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91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'List1'!$A$1:$J$75</definedName>
  </definedNames>
  <calcPr fullCalcOnLoad="1"/>
</workbook>
</file>

<file path=xl/sharedStrings.xml><?xml version="1.0" encoding="utf-8"?>
<sst xmlns="http://schemas.openxmlformats.org/spreadsheetml/2006/main" count="29" uniqueCount="27">
  <si>
    <t>m</t>
  </si>
  <si>
    <t>w</t>
  </si>
  <si>
    <t>x</t>
  </si>
  <si>
    <t>z</t>
  </si>
  <si>
    <r>
      <t>e</t>
    </r>
    <r>
      <rPr>
        <vertAlign val="subscript"/>
        <sz val="12"/>
        <rFont val="Arial CE"/>
        <family val="2"/>
      </rPr>
      <t>s1</t>
    </r>
  </si>
  <si>
    <r>
      <t>e</t>
    </r>
    <r>
      <rPr>
        <vertAlign val="subscript"/>
        <sz val="12"/>
        <rFont val="Arial CE"/>
        <family val="2"/>
      </rPr>
      <t>c</t>
    </r>
  </si>
  <si>
    <r>
      <t>e</t>
    </r>
    <r>
      <rPr>
        <vertAlign val="subscript"/>
        <sz val="12"/>
        <rFont val="Arial CE"/>
        <family val="2"/>
      </rPr>
      <t>s2</t>
    </r>
    <r>
      <rPr>
        <sz val="10"/>
        <rFont val="Arial CE"/>
        <family val="2"/>
      </rPr>
      <t xml:space="preserve"> pro </t>
    </r>
    <r>
      <rPr>
        <i/>
        <sz val="10"/>
        <rFont val="Arial CE"/>
        <family val="2"/>
      </rPr>
      <t>d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/</t>
    </r>
    <r>
      <rPr>
        <i/>
        <sz val="10"/>
        <rFont val="Arial CE"/>
        <family val="2"/>
      </rPr>
      <t>d</t>
    </r>
  </si>
  <si>
    <t>Tabulka součinitelů pro návrh ŽB prvků</t>
  </si>
  <si>
    <t>Obdélníkový průřez</t>
  </si>
  <si>
    <t>Rovnoměrné rozdělení napětí v betonu</t>
  </si>
  <si>
    <t>Přetvoření tahové výztuže neomezené</t>
  </si>
  <si>
    <r>
      <t>m</t>
    </r>
    <r>
      <rPr>
        <sz val="10"/>
        <rFont val="Arial"/>
        <family val="2"/>
      </rPr>
      <t xml:space="preserve"> =</t>
    </r>
  </si>
  <si>
    <r>
      <rPr>
        <b/>
        <sz val="12"/>
        <rFont val="Symbol"/>
        <family val="1"/>
      </rPr>
      <t>x</t>
    </r>
    <r>
      <rPr>
        <sz val="10"/>
        <rFont val="Arial"/>
        <family val="2"/>
      </rPr>
      <t xml:space="preserve"> =</t>
    </r>
  </si>
  <si>
    <r>
      <t>z</t>
    </r>
    <r>
      <rPr>
        <sz val="10"/>
        <rFont val="Arial"/>
        <family val="2"/>
      </rPr>
      <t xml:space="preserve"> =</t>
    </r>
  </si>
  <si>
    <t>poměrný moment:</t>
  </si>
  <si>
    <t>poměrná výška tlačené oblasti:</t>
  </si>
  <si>
    <t>poměrná rameno vnitřních sil:</t>
  </si>
  <si>
    <t>mechanický stupeň vyztužení:</t>
  </si>
  <si>
    <r>
      <t>w</t>
    </r>
    <r>
      <rPr>
        <sz val="10"/>
        <rFont val="Arial"/>
        <family val="2"/>
      </rPr>
      <t xml:space="preserve"> =</t>
    </r>
  </si>
  <si>
    <t>Výpočet součinitelů</t>
  </si>
  <si>
    <t>.... zadat</t>
  </si>
  <si>
    <t>přetvoření tažené výztuže:</t>
  </si>
  <si>
    <r>
      <t>e</t>
    </r>
    <r>
      <rPr>
        <b/>
        <vertAlign val="subscript"/>
        <sz val="12"/>
        <rFont val="Arial"/>
        <family val="2"/>
      </rPr>
      <t>s1</t>
    </r>
    <r>
      <rPr>
        <sz val="10"/>
        <rFont val="Arial"/>
        <family val="2"/>
      </rPr>
      <t xml:space="preserve"> =</t>
    </r>
  </si>
  <si>
    <t>‰</t>
  </si>
  <si>
    <r>
      <t>e</t>
    </r>
    <r>
      <rPr>
        <b/>
        <vertAlign val="subscript"/>
        <sz val="12"/>
        <rFont val="Arial"/>
        <family val="2"/>
      </rPr>
      <t>s2</t>
    </r>
    <r>
      <rPr>
        <sz val="10"/>
        <rFont val="Arial"/>
        <family val="2"/>
      </rPr>
      <t xml:space="preserve"> =</t>
    </r>
  </si>
  <si>
    <t>přetvoření tlačené výztuže:</t>
  </si>
  <si>
    <r>
      <t xml:space="preserve">poměr </t>
    </r>
    <r>
      <rPr>
        <b/>
        <sz val="10"/>
        <rFont val="Arial CE"/>
        <family val="0"/>
      </rPr>
      <t>d</t>
    </r>
    <r>
      <rPr>
        <b/>
        <vertAlign val="subscript"/>
        <sz val="10"/>
        <rFont val="Arial CE"/>
        <family val="0"/>
      </rPr>
      <t>2</t>
    </r>
    <r>
      <rPr>
        <b/>
        <sz val="10"/>
        <rFont val="Arial CE"/>
        <family val="0"/>
      </rPr>
      <t>/d</t>
    </r>
    <r>
      <rPr>
        <sz val="10"/>
        <rFont val="Arial CE"/>
        <family val="0"/>
      </rPr>
      <t xml:space="preserve"> =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</si>
</sst>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00"/>
    <numFmt numFmtId="167" formatCode="0.00000000"/>
    <numFmt numFmtId="168" formatCode="0.000000"/>
    <numFmt numFmtId="169" formatCode="0.00000"/>
  </numFmts>
  <fonts count="48">
    <font>
      <sz val="10"/>
      <name val="Arial CE"/>
      <family val="0"/>
    </font>
    <font>
      <sz val="12"/>
      <name val="Symbol"/>
      <family val="1"/>
    </font>
    <font>
      <vertAlign val="subscript"/>
      <sz val="10"/>
      <name val="Arial CE"/>
      <family val="2"/>
    </font>
    <font>
      <vertAlign val="subscript"/>
      <sz val="12"/>
      <name val="Arial CE"/>
      <family val="2"/>
    </font>
    <font>
      <i/>
      <sz val="10"/>
      <name val="Arial CE"/>
      <family val="2"/>
    </font>
    <font>
      <b/>
      <sz val="20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Symbol"/>
      <family val="1"/>
    </font>
    <font>
      <b/>
      <sz val="12"/>
      <name val="Symbol"/>
      <family val="1"/>
    </font>
    <font>
      <sz val="10"/>
      <name val="Arial"/>
      <family val="2"/>
    </font>
    <font>
      <b/>
      <sz val="10"/>
      <name val="Arial CE"/>
      <family val="0"/>
    </font>
    <font>
      <b/>
      <u val="single"/>
      <sz val="16"/>
      <name val="Arial CE"/>
      <family val="0"/>
    </font>
    <font>
      <b/>
      <vertAlign val="subscript"/>
      <sz val="12"/>
      <name val="Arial"/>
      <family val="2"/>
    </font>
    <font>
      <b/>
      <vertAlign val="subscript"/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10" xfId="0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0" fillId="33" borderId="19" xfId="0" applyFill="1" applyBorder="1" applyAlignment="1">
      <alignment/>
    </xf>
    <xf numFmtId="164" fontId="27" fillId="34" borderId="0" xfId="0" applyNumberFormat="1" applyFont="1" applyFill="1" applyAlignment="1">
      <alignment/>
    </xf>
    <xf numFmtId="0" fontId="0" fillId="0" borderId="0" xfId="0" applyAlignment="1" quotePrefix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65" fontId="27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4</xdr:row>
      <xdr:rowOff>142875</xdr:rowOff>
    </xdr:from>
    <xdr:to>
      <xdr:col>9</xdr:col>
      <xdr:colOff>657225</xdr:colOff>
      <xdr:row>14</xdr:row>
      <xdr:rowOff>47625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04875"/>
          <a:ext cx="67913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2" max="12" width="26.625" style="0" bestFit="1" customWidth="1"/>
    <col min="13" max="13" width="5.875" style="0" customWidth="1"/>
    <col min="14" max="14" width="10.625" style="0" bestFit="1" customWidth="1"/>
  </cols>
  <sheetData>
    <row r="1" spans="1:13" ht="26.25">
      <c r="A1" s="19" t="s">
        <v>7</v>
      </c>
      <c r="B1" s="20"/>
      <c r="C1" s="20"/>
      <c r="D1" s="20"/>
      <c r="E1" s="20"/>
      <c r="F1" s="20"/>
      <c r="G1" s="20"/>
      <c r="H1" s="20"/>
      <c r="I1" s="20"/>
      <c r="J1" s="21"/>
      <c r="M1" s="35"/>
    </row>
    <row r="2" spans="1:13" ht="11.25" customHeight="1">
      <c r="A2" s="22" t="s">
        <v>8</v>
      </c>
      <c r="B2" s="23"/>
      <c r="C2" s="23"/>
      <c r="D2" s="23"/>
      <c r="E2" s="23"/>
      <c r="F2" s="23"/>
      <c r="G2" s="23"/>
      <c r="H2" s="23"/>
      <c r="I2" s="23"/>
      <c r="J2" s="24"/>
      <c r="L2" s="36" t="s">
        <v>19</v>
      </c>
      <c r="M2" s="36"/>
    </row>
    <row r="3" spans="1:13" ht="11.2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4"/>
      <c r="L3" s="36"/>
      <c r="M3" s="36"/>
    </row>
    <row r="4" spans="1:10" ht="11.25" customHeight="1" thickBot="1">
      <c r="A4" s="25" t="s">
        <v>10</v>
      </c>
      <c r="B4" s="26"/>
      <c r="C4" s="26"/>
      <c r="D4" s="26"/>
      <c r="E4" s="26"/>
      <c r="F4" s="26"/>
      <c r="G4" s="26"/>
      <c r="H4" s="26"/>
      <c r="I4" s="26"/>
      <c r="J4" s="27"/>
    </row>
    <row r="5" spans="1:15" ht="16.5" thickBot="1">
      <c r="A5" s="12"/>
      <c r="B5" s="13"/>
      <c r="C5" s="13"/>
      <c r="D5" s="13"/>
      <c r="E5" s="13"/>
      <c r="F5" s="13"/>
      <c r="G5" s="13"/>
      <c r="H5" s="13"/>
      <c r="I5" s="13"/>
      <c r="J5" s="14"/>
      <c r="L5" t="s">
        <v>14</v>
      </c>
      <c r="M5" s="28" t="s">
        <v>11</v>
      </c>
      <c r="N5" s="31">
        <v>0.16</v>
      </c>
      <c r="O5" s="33" t="s">
        <v>20</v>
      </c>
    </row>
    <row r="6" spans="1:10" ht="12.75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4" ht="15.75">
      <c r="A7" s="12"/>
      <c r="B7" s="13"/>
      <c r="C7" s="13"/>
      <c r="D7" s="13"/>
      <c r="E7" s="13"/>
      <c r="F7" s="13"/>
      <c r="G7" s="13"/>
      <c r="H7" s="13"/>
      <c r="I7" s="13"/>
      <c r="J7" s="14"/>
      <c r="L7" t="s">
        <v>17</v>
      </c>
      <c r="M7" s="28" t="s">
        <v>18</v>
      </c>
      <c r="N7" s="37">
        <f>N5/N11</f>
        <v>0.17537887487646786</v>
      </c>
    </row>
    <row r="8" spans="1:10" ht="12.75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4" ht="15.75">
      <c r="A9" s="12"/>
      <c r="B9" s="13"/>
      <c r="C9" s="13"/>
      <c r="D9" s="13"/>
      <c r="E9" s="13"/>
      <c r="F9" s="13"/>
      <c r="G9" s="13"/>
      <c r="H9" s="13"/>
      <c r="I9" s="13"/>
      <c r="J9" s="14"/>
      <c r="L9" t="s">
        <v>15</v>
      </c>
      <c r="M9" s="30" t="s">
        <v>12</v>
      </c>
      <c r="N9" s="32">
        <f>(0.8-SQRT(0.64-1.28*N5))/0.64</f>
        <v>0.21922359359558483</v>
      </c>
    </row>
    <row r="10" spans="1:13" ht="12.75">
      <c r="A10" s="12"/>
      <c r="B10" s="13"/>
      <c r="C10" s="13"/>
      <c r="D10" s="13"/>
      <c r="E10" s="13"/>
      <c r="F10" s="13"/>
      <c r="G10" s="13"/>
      <c r="H10" s="13"/>
      <c r="I10" s="13"/>
      <c r="J10" s="14"/>
      <c r="M10" s="29"/>
    </row>
    <row r="11" spans="1:14" ht="15.75">
      <c r="A11" s="12"/>
      <c r="B11" s="13"/>
      <c r="C11" s="13"/>
      <c r="D11" s="13"/>
      <c r="E11" s="13"/>
      <c r="F11" s="13"/>
      <c r="G11" s="13"/>
      <c r="H11" s="13"/>
      <c r="I11" s="13"/>
      <c r="J11" s="14"/>
      <c r="L11" t="s">
        <v>16</v>
      </c>
      <c r="M11" s="28" t="s">
        <v>13</v>
      </c>
      <c r="N11" s="32">
        <f>N5/(0.8*N9)</f>
        <v>0.9123105625617662</v>
      </c>
    </row>
    <row r="12" spans="1:10" ht="12.75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5" ht="19.5">
      <c r="A13" s="12"/>
      <c r="B13" s="13"/>
      <c r="C13" s="13"/>
      <c r="D13" s="13"/>
      <c r="E13" s="13"/>
      <c r="F13" s="13"/>
      <c r="G13" s="13"/>
      <c r="H13" s="13"/>
      <c r="I13" s="13"/>
      <c r="J13" s="14"/>
      <c r="L13" t="s">
        <v>21</v>
      </c>
      <c r="M13" s="28" t="s">
        <v>22</v>
      </c>
      <c r="N13" s="32">
        <f>3.5/N9*(1-N9)</f>
        <v>12.46543484483091</v>
      </c>
      <c r="O13" s="34" t="s">
        <v>23</v>
      </c>
    </row>
    <row r="14" spans="1:10" ht="13.5" thickBot="1">
      <c r="A14" s="12"/>
      <c r="B14" s="13"/>
      <c r="C14" s="13"/>
      <c r="D14" s="13"/>
      <c r="E14" s="13"/>
      <c r="F14" s="13"/>
      <c r="G14" s="13"/>
      <c r="H14" s="13"/>
      <c r="I14" s="13"/>
      <c r="J14" s="14"/>
    </row>
    <row r="15" spans="1:15" ht="13.5" thickBot="1">
      <c r="A15" s="15"/>
      <c r="B15" s="16"/>
      <c r="C15" s="16"/>
      <c r="D15" s="16"/>
      <c r="E15" s="16"/>
      <c r="F15" s="16"/>
      <c r="G15" s="16"/>
      <c r="H15" s="16"/>
      <c r="I15" s="16"/>
      <c r="J15" s="17"/>
      <c r="M15" s="29" t="s">
        <v>26</v>
      </c>
      <c r="N15" s="31">
        <v>0.15</v>
      </c>
      <c r="O15" s="33" t="s">
        <v>20</v>
      </c>
    </row>
    <row r="16" spans="1:10" ht="19.5">
      <c r="A16" s="18" t="s">
        <v>0</v>
      </c>
      <c r="B16" s="18" t="s">
        <v>1</v>
      </c>
      <c r="C16" s="18" t="s">
        <v>2</v>
      </c>
      <c r="D16" s="18" t="s">
        <v>3</v>
      </c>
      <c r="E16" s="18" t="s">
        <v>4</v>
      </c>
      <c r="F16" s="18" t="s">
        <v>5</v>
      </c>
      <c r="G16" s="18" t="s">
        <v>6</v>
      </c>
      <c r="H16" s="18"/>
      <c r="I16" s="18"/>
      <c r="J16" s="18"/>
    </row>
    <row r="17" spans="1:15" ht="18.75">
      <c r="A17" s="18"/>
      <c r="B17" s="18"/>
      <c r="C17" s="18"/>
      <c r="D17" s="18"/>
      <c r="E17" s="18"/>
      <c r="F17" s="18"/>
      <c r="G17" s="3">
        <v>0.05</v>
      </c>
      <c r="H17" s="3">
        <v>0.1</v>
      </c>
      <c r="I17" s="3">
        <v>0.15</v>
      </c>
      <c r="J17" s="3">
        <v>0.2</v>
      </c>
      <c r="L17" t="s">
        <v>25</v>
      </c>
      <c r="M17" s="28" t="s">
        <v>24</v>
      </c>
      <c r="N17" s="32">
        <f>(3.5+N13)*N15-3.5</f>
        <v>-1.1051847732753637</v>
      </c>
      <c r="O17" s="34" t="s">
        <v>23</v>
      </c>
    </row>
    <row r="18" spans="1:10" ht="11.25" customHeight="1">
      <c r="A18" s="4">
        <v>0.01</v>
      </c>
      <c r="B18" s="5">
        <v>0.0101</v>
      </c>
      <c r="C18" s="6">
        <v>0.013</v>
      </c>
      <c r="D18" s="6">
        <v>0.995</v>
      </c>
      <c r="E18" s="6">
        <v>275.093</v>
      </c>
      <c r="F18" s="6">
        <v>-3.5</v>
      </c>
      <c r="G18" s="6">
        <v>10.43</v>
      </c>
      <c r="H18" s="6">
        <v>24.359</v>
      </c>
      <c r="I18" s="6">
        <v>38.289</v>
      </c>
      <c r="J18" s="7">
        <v>52.219</v>
      </c>
    </row>
    <row r="19" spans="1:10" s="1" customFormat="1" ht="11.25" customHeight="1">
      <c r="A19" s="4">
        <v>0.02</v>
      </c>
      <c r="B19" s="5">
        <v>0.0202</v>
      </c>
      <c r="C19" s="6">
        <v>0.025</v>
      </c>
      <c r="D19" s="6">
        <v>0.99</v>
      </c>
      <c r="E19" s="6">
        <v>135.086</v>
      </c>
      <c r="F19" s="6">
        <v>-3.5</v>
      </c>
      <c r="G19" s="6">
        <v>3.429</v>
      </c>
      <c r="H19" s="6">
        <v>10.359</v>
      </c>
      <c r="I19" s="6">
        <v>17.288</v>
      </c>
      <c r="J19" s="7">
        <v>24.217</v>
      </c>
    </row>
    <row r="20" spans="1:10" s="1" customFormat="1" ht="11.25" customHeight="1">
      <c r="A20" s="4">
        <v>0.03</v>
      </c>
      <c r="B20" s="5">
        <v>0.0305</v>
      </c>
      <c r="C20" s="6">
        <v>0.038</v>
      </c>
      <c r="D20" s="6">
        <v>0.985</v>
      </c>
      <c r="E20" s="6">
        <v>88.412</v>
      </c>
      <c r="F20" s="6">
        <v>-3.5</v>
      </c>
      <c r="G20" s="6">
        <v>1.096</v>
      </c>
      <c r="H20" s="6">
        <v>5.691</v>
      </c>
      <c r="I20" s="6">
        <v>10.287</v>
      </c>
      <c r="J20" s="7">
        <v>14.882</v>
      </c>
    </row>
    <row r="21" spans="1:10" s="1" customFormat="1" ht="11.25" customHeight="1">
      <c r="A21" s="4">
        <v>0.04</v>
      </c>
      <c r="B21" s="5">
        <v>0.0408</v>
      </c>
      <c r="C21" s="6">
        <v>0.051</v>
      </c>
      <c r="D21" s="6">
        <v>0.98</v>
      </c>
      <c r="E21" s="6">
        <v>65.071</v>
      </c>
      <c r="F21" s="6">
        <v>-3.5</v>
      </c>
      <c r="G21" s="6">
        <v>-0.071</v>
      </c>
      <c r="H21" s="6">
        <v>3.357</v>
      </c>
      <c r="I21" s="6">
        <v>6.786</v>
      </c>
      <c r="J21" s="7">
        <v>10.214</v>
      </c>
    </row>
    <row r="22" spans="1:10" s="1" customFormat="1" ht="11.25" customHeight="1">
      <c r="A22" s="4">
        <v>0.05</v>
      </c>
      <c r="B22" s="5">
        <v>0.0513</v>
      </c>
      <c r="C22" s="6">
        <v>0.064</v>
      </c>
      <c r="D22" s="6">
        <v>0.974</v>
      </c>
      <c r="E22" s="6">
        <v>51.063</v>
      </c>
      <c r="F22" s="6">
        <v>-3.5</v>
      </c>
      <c r="G22" s="6">
        <v>-0.772</v>
      </c>
      <c r="H22" s="6">
        <v>1.956</v>
      </c>
      <c r="I22" s="6">
        <v>4.684</v>
      </c>
      <c r="J22" s="7">
        <v>7.413</v>
      </c>
    </row>
    <row r="23" spans="1:10" s="1" customFormat="1" ht="11.25" customHeight="1">
      <c r="A23" s="4"/>
      <c r="B23" s="5"/>
      <c r="C23" s="6"/>
      <c r="D23" s="6"/>
      <c r="E23" s="6"/>
      <c r="F23" s="6"/>
      <c r="G23" s="6"/>
      <c r="H23" s="6"/>
      <c r="I23" s="6"/>
      <c r="J23" s="7"/>
    </row>
    <row r="24" spans="1:10" s="1" customFormat="1" ht="11.25" customHeight="1">
      <c r="A24" s="4">
        <v>0.06</v>
      </c>
      <c r="B24" s="5">
        <v>0.0619</v>
      </c>
      <c r="C24" s="6">
        <v>0.077</v>
      </c>
      <c r="D24" s="6">
        <v>0.969</v>
      </c>
      <c r="E24" s="6">
        <v>41.722</v>
      </c>
      <c r="F24" s="6">
        <v>-3.5</v>
      </c>
      <c r="G24" s="6">
        <v>-1.239</v>
      </c>
      <c r="H24" s="6">
        <v>1.022</v>
      </c>
      <c r="I24" s="6">
        <v>3.283</v>
      </c>
      <c r="J24" s="7">
        <v>5.544</v>
      </c>
    </row>
    <row r="25" spans="1:10" s="1" customFormat="1" ht="11.25" customHeight="1">
      <c r="A25" s="4">
        <v>0.07</v>
      </c>
      <c r="B25" s="5">
        <v>0.0726</v>
      </c>
      <c r="C25" s="6">
        <v>0.091</v>
      </c>
      <c r="D25" s="6">
        <v>0.964</v>
      </c>
      <c r="E25" s="6">
        <v>35.047</v>
      </c>
      <c r="F25" s="6">
        <v>-3.5</v>
      </c>
      <c r="G25" s="6">
        <v>-1.573</v>
      </c>
      <c r="H25" s="6">
        <v>0.355</v>
      </c>
      <c r="I25" s="6">
        <v>2.282</v>
      </c>
      <c r="J25" s="7">
        <v>4.209</v>
      </c>
    </row>
    <row r="26" spans="1:10" s="1" customFormat="1" ht="11.25" customHeight="1">
      <c r="A26" s="4">
        <v>0.08</v>
      </c>
      <c r="B26" s="5">
        <v>0.0835</v>
      </c>
      <c r="C26" s="6">
        <v>0.104</v>
      </c>
      <c r="D26" s="6">
        <v>0.958</v>
      </c>
      <c r="E26" s="6">
        <v>30.039</v>
      </c>
      <c r="F26" s="6">
        <v>-3.5</v>
      </c>
      <c r="G26" s="6">
        <v>-1.823</v>
      </c>
      <c r="H26" s="6">
        <v>-0.146</v>
      </c>
      <c r="I26" s="6">
        <v>1.531</v>
      </c>
      <c r="J26" s="7">
        <v>3.208</v>
      </c>
    </row>
    <row r="27" spans="1:10" s="1" customFormat="1" ht="11.25" customHeight="1">
      <c r="A27" s="4">
        <v>0.09</v>
      </c>
      <c r="B27" s="5">
        <v>0.0945</v>
      </c>
      <c r="C27" s="6">
        <v>0.118</v>
      </c>
      <c r="D27" s="6">
        <v>0.953</v>
      </c>
      <c r="E27" s="6">
        <v>26.142</v>
      </c>
      <c r="F27" s="6">
        <v>-3.5</v>
      </c>
      <c r="G27" s="6">
        <v>-2.018</v>
      </c>
      <c r="H27" s="6">
        <v>-0.536</v>
      </c>
      <c r="I27" s="6">
        <v>0.946</v>
      </c>
      <c r="J27" s="7">
        <v>2.428</v>
      </c>
    </row>
    <row r="28" spans="1:10" s="1" customFormat="1" ht="11.25" customHeight="1">
      <c r="A28" s="4">
        <v>0.1</v>
      </c>
      <c r="B28" s="5">
        <v>0.1056</v>
      </c>
      <c r="C28" s="6">
        <v>0.132</v>
      </c>
      <c r="D28" s="6">
        <v>0.947</v>
      </c>
      <c r="E28" s="6">
        <v>23.022</v>
      </c>
      <c r="F28" s="6">
        <v>-3.5</v>
      </c>
      <c r="G28" s="6">
        <v>-2.174</v>
      </c>
      <c r="H28" s="6">
        <v>-0.848</v>
      </c>
      <c r="I28" s="6">
        <v>0.478</v>
      </c>
      <c r="J28" s="7">
        <v>1.804</v>
      </c>
    </row>
    <row r="29" spans="1:10" s="1" customFormat="1" ht="11.25" customHeight="1">
      <c r="A29" s="4"/>
      <c r="B29" s="5"/>
      <c r="C29" s="6"/>
      <c r="D29" s="6"/>
      <c r="E29" s="6"/>
      <c r="F29" s="6"/>
      <c r="G29" s="6"/>
      <c r="H29" s="6"/>
      <c r="I29" s="6"/>
      <c r="J29" s="7"/>
    </row>
    <row r="30" spans="1:10" s="1" customFormat="1" ht="11.25" customHeight="1">
      <c r="A30" s="4">
        <v>0.11</v>
      </c>
      <c r="B30" s="6">
        <v>0.117</v>
      </c>
      <c r="C30" s="6">
        <v>0.146</v>
      </c>
      <c r="D30" s="6">
        <v>0.942</v>
      </c>
      <c r="E30" s="6">
        <v>20.468</v>
      </c>
      <c r="F30" s="6">
        <v>-3.5</v>
      </c>
      <c r="G30" s="6">
        <v>-2.302</v>
      </c>
      <c r="H30" s="6">
        <v>-1.103</v>
      </c>
      <c r="I30" s="6">
        <v>0.095</v>
      </c>
      <c r="J30" s="7">
        <v>1.294</v>
      </c>
    </row>
    <row r="31" spans="1:10" s="1" customFormat="1" ht="11.25" customHeight="1">
      <c r="A31" s="4">
        <v>0.12</v>
      </c>
      <c r="B31" s="6">
        <v>0.128</v>
      </c>
      <c r="C31" s="6">
        <v>0.16</v>
      </c>
      <c r="D31" s="6">
        <v>0.936</v>
      </c>
      <c r="E31" s="6">
        <v>18.337</v>
      </c>
      <c r="F31" s="6">
        <v>-3.5</v>
      </c>
      <c r="G31" s="6">
        <v>-2.408</v>
      </c>
      <c r="H31" s="6">
        <v>-1.316</v>
      </c>
      <c r="I31" s="6">
        <v>-0.224</v>
      </c>
      <c r="J31" s="7">
        <v>0.867</v>
      </c>
    </row>
    <row r="32" spans="1:10" s="1" customFormat="1" ht="11.25" customHeight="1">
      <c r="A32" s="4">
        <v>0.13</v>
      </c>
      <c r="B32" s="6">
        <v>0.14</v>
      </c>
      <c r="C32" s="6">
        <v>0.175</v>
      </c>
      <c r="D32" s="6">
        <v>0.93</v>
      </c>
      <c r="E32" s="6">
        <v>16.533</v>
      </c>
      <c r="F32" s="6">
        <v>-3.5</v>
      </c>
      <c r="G32" s="6">
        <v>-2.498</v>
      </c>
      <c r="H32" s="6">
        <v>-1.497</v>
      </c>
      <c r="I32" s="6">
        <v>-0.495</v>
      </c>
      <c r="J32" s="7">
        <v>0.507</v>
      </c>
    </row>
    <row r="33" spans="1:10" s="1" customFormat="1" ht="11.25" customHeight="1">
      <c r="A33" s="4">
        <v>0.14</v>
      </c>
      <c r="B33" s="6">
        <v>0.151</v>
      </c>
      <c r="C33" s="6">
        <v>0.189</v>
      </c>
      <c r="D33" s="6">
        <v>0.924</v>
      </c>
      <c r="E33" s="6">
        <v>14.985</v>
      </c>
      <c r="F33" s="6">
        <v>-3.5</v>
      </c>
      <c r="G33" s="6">
        <v>-2.576</v>
      </c>
      <c r="H33" s="6">
        <v>-1.651</v>
      </c>
      <c r="I33" s="6">
        <v>-0.727</v>
      </c>
      <c r="J33" s="7">
        <v>0.197</v>
      </c>
    </row>
    <row r="34" spans="1:10" s="1" customFormat="1" ht="11.25" customHeight="1">
      <c r="A34" s="4">
        <v>0.15</v>
      </c>
      <c r="B34" s="6">
        <v>0.163</v>
      </c>
      <c r="C34" s="6">
        <v>0.204</v>
      </c>
      <c r="D34" s="6">
        <v>0.918</v>
      </c>
      <c r="E34" s="6">
        <v>13.642</v>
      </c>
      <c r="F34" s="6">
        <v>-3.5</v>
      </c>
      <c r="G34" s="6">
        <v>-2.643</v>
      </c>
      <c r="H34" s="6">
        <v>-1.786</v>
      </c>
      <c r="I34" s="6">
        <v>-0.929</v>
      </c>
      <c r="J34" s="7">
        <v>-0.072</v>
      </c>
    </row>
    <row r="35" spans="1:11" s="1" customFormat="1" ht="11.25" customHeight="1">
      <c r="A35" s="4"/>
      <c r="B35" s="6"/>
      <c r="C35" s="6"/>
      <c r="D35" s="6"/>
      <c r="E35" s="6"/>
      <c r="F35" s="6"/>
      <c r="G35" s="6"/>
      <c r="H35" s="6"/>
      <c r="I35" s="6"/>
      <c r="J35" s="7"/>
      <c r="K35" s="2"/>
    </row>
    <row r="36" spans="1:11" s="1" customFormat="1" ht="11.25" customHeight="1">
      <c r="A36" s="4">
        <v>0.16</v>
      </c>
      <c r="B36" s="6">
        <v>0.175</v>
      </c>
      <c r="C36" s="6">
        <v>0.219</v>
      </c>
      <c r="D36" s="6">
        <v>0.912</v>
      </c>
      <c r="E36" s="6">
        <v>12.465</v>
      </c>
      <c r="F36" s="6">
        <v>-3.5</v>
      </c>
      <c r="G36" s="6">
        <v>-2.702</v>
      </c>
      <c r="H36" s="6">
        <v>-1.903</v>
      </c>
      <c r="I36" s="6">
        <v>-1.105</v>
      </c>
      <c r="J36" s="7">
        <v>-0.307</v>
      </c>
      <c r="K36" s="2"/>
    </row>
    <row r="37" spans="1:11" s="1" customFormat="1" ht="11.25" customHeight="1">
      <c r="A37" s="4">
        <v>0.17</v>
      </c>
      <c r="B37" s="6">
        <v>0.188</v>
      </c>
      <c r="C37" s="6">
        <v>0.234</v>
      </c>
      <c r="D37" s="6">
        <v>0.906</v>
      </c>
      <c r="E37" s="6">
        <v>11.426</v>
      </c>
      <c r="F37" s="6">
        <v>-3.5</v>
      </c>
      <c r="G37" s="6">
        <v>-2.754</v>
      </c>
      <c r="H37" s="6">
        <v>-2.007</v>
      </c>
      <c r="I37" s="6">
        <v>-1.261</v>
      </c>
      <c r="J37" s="7">
        <v>-0.515</v>
      </c>
      <c r="K37" s="2"/>
    </row>
    <row r="38" spans="1:11" s="1" customFormat="1" ht="11.25" customHeight="1">
      <c r="A38" s="4">
        <v>0.18</v>
      </c>
      <c r="B38" s="6">
        <v>0.2</v>
      </c>
      <c r="C38" s="6">
        <v>0.25</v>
      </c>
      <c r="D38" s="6">
        <v>0.9</v>
      </c>
      <c r="E38" s="6">
        <v>10.5</v>
      </c>
      <c r="F38" s="6">
        <v>-3.5</v>
      </c>
      <c r="G38" s="6">
        <v>-2.8</v>
      </c>
      <c r="H38" s="6">
        <v>-2.1</v>
      </c>
      <c r="I38" s="6">
        <v>-1.4</v>
      </c>
      <c r="J38" s="7">
        <v>-0.7</v>
      </c>
      <c r="K38" s="2"/>
    </row>
    <row r="39" spans="1:11" s="1" customFormat="1" ht="11.25" customHeight="1">
      <c r="A39" s="4">
        <v>0.19</v>
      </c>
      <c r="B39" s="6">
        <v>0.213</v>
      </c>
      <c r="C39" s="6">
        <v>0.266</v>
      </c>
      <c r="D39" s="6">
        <v>0.894</v>
      </c>
      <c r="E39" s="6">
        <v>9.67</v>
      </c>
      <c r="F39" s="6">
        <v>-3.5</v>
      </c>
      <c r="G39" s="6">
        <v>-2.841</v>
      </c>
      <c r="H39" s="6">
        <v>-2.183</v>
      </c>
      <c r="I39" s="6">
        <v>-1.524</v>
      </c>
      <c r="J39" s="7">
        <v>-0.866</v>
      </c>
      <c r="K39" s="2"/>
    </row>
    <row r="40" spans="1:11" s="1" customFormat="1" ht="11.25" customHeight="1">
      <c r="A40" s="4">
        <v>0.2</v>
      </c>
      <c r="B40" s="6">
        <v>0.225</v>
      </c>
      <c r="C40" s="6">
        <v>0.282</v>
      </c>
      <c r="D40" s="6">
        <v>0.887</v>
      </c>
      <c r="E40" s="6">
        <v>8.922</v>
      </c>
      <c r="F40" s="6">
        <v>-3.5</v>
      </c>
      <c r="G40" s="6">
        <v>-2.879</v>
      </c>
      <c r="H40" s="6">
        <v>-2.258</v>
      </c>
      <c r="I40" s="6">
        <v>-1.637</v>
      </c>
      <c r="J40" s="7">
        <v>-1.016</v>
      </c>
      <c r="K40" s="2"/>
    </row>
    <row r="41" spans="1:11" s="1" customFormat="1" ht="11.25" customHeight="1">
      <c r="A41" s="4"/>
      <c r="B41" s="6"/>
      <c r="C41" s="6"/>
      <c r="D41" s="6"/>
      <c r="E41" s="6"/>
      <c r="F41" s="6"/>
      <c r="G41" s="6"/>
      <c r="H41" s="6"/>
      <c r="I41" s="6"/>
      <c r="J41" s="7"/>
      <c r="K41" s="2"/>
    </row>
    <row r="42" spans="1:11" s="1" customFormat="1" ht="11.25" customHeight="1">
      <c r="A42" s="4">
        <v>0.21</v>
      </c>
      <c r="B42" s="6">
        <v>0.238</v>
      </c>
      <c r="C42" s="6">
        <v>0.298</v>
      </c>
      <c r="D42" s="6">
        <v>0.881</v>
      </c>
      <c r="E42" s="6">
        <v>8.244</v>
      </c>
      <c r="F42" s="6">
        <v>-3.5</v>
      </c>
      <c r="G42" s="6">
        <v>-2.913</v>
      </c>
      <c r="H42" s="6">
        <v>-2.326</v>
      </c>
      <c r="I42" s="6">
        <v>-1.738</v>
      </c>
      <c r="J42" s="7">
        <v>-1.151</v>
      </c>
      <c r="K42" s="2"/>
    </row>
    <row r="43" spans="1:11" s="1" customFormat="1" ht="11.25" customHeight="1">
      <c r="A43" s="4">
        <v>0.22</v>
      </c>
      <c r="B43" s="6">
        <v>0.252</v>
      </c>
      <c r="C43" s="6">
        <v>0.315</v>
      </c>
      <c r="D43" s="6">
        <v>0.874</v>
      </c>
      <c r="E43" s="6">
        <v>7.626</v>
      </c>
      <c r="F43" s="6">
        <v>-3.5</v>
      </c>
      <c r="G43" s="6">
        <v>-2.944</v>
      </c>
      <c r="H43" s="6">
        <v>-2.387</v>
      </c>
      <c r="I43" s="6">
        <v>-1.831</v>
      </c>
      <c r="J43" s="7">
        <v>-1.275</v>
      </c>
      <c r="K43" s="2"/>
    </row>
    <row r="44" spans="1:11" s="1" customFormat="1" ht="11.25" customHeight="1">
      <c r="A44" s="4">
        <v>0.23</v>
      </c>
      <c r="B44" s="6">
        <v>0.265</v>
      </c>
      <c r="C44" s="6">
        <v>0.331</v>
      </c>
      <c r="D44" s="6">
        <v>0.867</v>
      </c>
      <c r="E44" s="6">
        <v>7.06</v>
      </c>
      <c r="F44" s="6">
        <v>-3.5</v>
      </c>
      <c r="G44" s="6">
        <v>-2.972</v>
      </c>
      <c r="H44" s="6">
        <v>-2.444</v>
      </c>
      <c r="I44" s="6">
        <v>-1.916</v>
      </c>
      <c r="J44" s="7">
        <v>-1.388</v>
      </c>
      <c r="K44" s="2"/>
    </row>
    <row r="45" spans="1:11" s="1" customFormat="1" ht="11.25" customHeight="1">
      <c r="A45" s="4">
        <v>0.24</v>
      </c>
      <c r="B45" s="6">
        <v>0.279</v>
      </c>
      <c r="C45" s="6">
        <v>0.349</v>
      </c>
      <c r="D45" s="6">
        <v>0.861</v>
      </c>
      <c r="E45" s="6">
        <v>6.54</v>
      </c>
      <c r="F45" s="6">
        <v>-3.5</v>
      </c>
      <c r="G45" s="6">
        <v>-2.998</v>
      </c>
      <c r="H45" s="6">
        <v>-2.496</v>
      </c>
      <c r="I45" s="6">
        <v>-1.994</v>
      </c>
      <c r="J45" s="7">
        <v>-1.492</v>
      </c>
      <c r="K45" s="2"/>
    </row>
    <row r="46" spans="1:11" s="1" customFormat="1" ht="11.25" customHeight="1">
      <c r="A46" s="4">
        <v>0.25</v>
      </c>
      <c r="B46" s="6">
        <v>0.293</v>
      </c>
      <c r="C46" s="6">
        <v>0.366</v>
      </c>
      <c r="D46" s="6">
        <v>0.854</v>
      </c>
      <c r="E46" s="6">
        <v>6.06</v>
      </c>
      <c r="F46" s="6">
        <v>-3.5</v>
      </c>
      <c r="G46" s="6">
        <v>-3.022</v>
      </c>
      <c r="H46" s="6">
        <v>-2.544</v>
      </c>
      <c r="I46" s="6">
        <v>-2.066</v>
      </c>
      <c r="J46" s="7">
        <v>-1.588</v>
      </c>
      <c r="K46" s="2"/>
    </row>
    <row r="47" spans="1:11" s="1" customFormat="1" ht="11.25" customHeight="1">
      <c r="A47" s="4"/>
      <c r="B47" s="6"/>
      <c r="C47" s="6"/>
      <c r="D47" s="6"/>
      <c r="E47" s="6"/>
      <c r="F47" s="6"/>
      <c r="G47" s="6"/>
      <c r="H47" s="6"/>
      <c r="I47" s="6"/>
      <c r="J47" s="7"/>
      <c r="K47" s="2"/>
    </row>
    <row r="48" spans="1:11" s="1" customFormat="1" ht="11.25" customHeight="1">
      <c r="A48" s="4">
        <v>0.26</v>
      </c>
      <c r="B48" s="6">
        <v>0.307</v>
      </c>
      <c r="C48" s="6">
        <v>0.384</v>
      </c>
      <c r="D48" s="6">
        <v>0.846</v>
      </c>
      <c r="E48" s="6">
        <v>5.615</v>
      </c>
      <c r="F48" s="6">
        <v>-3.5</v>
      </c>
      <c r="G48" s="6">
        <v>-3.044</v>
      </c>
      <c r="H48" s="6">
        <v>-2.588</v>
      </c>
      <c r="I48" s="6">
        <v>-2.133</v>
      </c>
      <c r="J48" s="7">
        <v>-1.677</v>
      </c>
      <c r="K48" s="2"/>
    </row>
    <row r="49" spans="1:11" s="1" customFormat="1" ht="11.25" customHeight="1">
      <c r="A49" s="4">
        <v>0.27</v>
      </c>
      <c r="B49" s="6">
        <v>0.322</v>
      </c>
      <c r="C49" s="6">
        <v>0.402</v>
      </c>
      <c r="D49" s="6">
        <v>0.839</v>
      </c>
      <c r="E49" s="6">
        <v>5.202</v>
      </c>
      <c r="F49" s="6">
        <v>-3.5</v>
      </c>
      <c r="G49" s="6">
        <v>-3.065</v>
      </c>
      <c r="H49" s="6">
        <v>-2.63</v>
      </c>
      <c r="I49" s="6">
        <v>-2.195</v>
      </c>
      <c r="J49" s="7">
        <v>-1.76</v>
      </c>
      <c r="K49" s="2"/>
    </row>
    <row r="50" spans="1:11" s="1" customFormat="1" ht="11.25" customHeight="1">
      <c r="A50" s="4">
        <v>0.28</v>
      </c>
      <c r="B50" s="6">
        <v>0.337</v>
      </c>
      <c r="C50" s="6">
        <v>0.421</v>
      </c>
      <c r="D50" s="6">
        <v>0.832</v>
      </c>
      <c r="E50" s="6">
        <v>4.817</v>
      </c>
      <c r="F50" s="6">
        <v>-3.5</v>
      </c>
      <c r="G50" s="6">
        <v>-3.084</v>
      </c>
      <c r="H50" s="6">
        <v>-2.668</v>
      </c>
      <c r="I50" s="6">
        <v>-2.253</v>
      </c>
      <c r="J50" s="7">
        <v>-1.837</v>
      </c>
      <c r="K50" s="2"/>
    </row>
    <row r="51" spans="1:11" s="1" customFormat="1" ht="11.25" customHeight="1">
      <c r="A51" s="4">
        <v>0.29</v>
      </c>
      <c r="B51" s="6">
        <v>0.352</v>
      </c>
      <c r="C51" s="6">
        <v>0.44</v>
      </c>
      <c r="D51" s="6">
        <v>0.824</v>
      </c>
      <c r="E51" s="6">
        <v>4.456</v>
      </c>
      <c r="F51" s="6">
        <v>-3.5</v>
      </c>
      <c r="G51" s="6">
        <v>-3.102</v>
      </c>
      <c r="H51" s="6">
        <v>-2.704</v>
      </c>
      <c r="I51" s="6">
        <v>-2.307</v>
      </c>
      <c r="J51" s="7">
        <v>-1.909</v>
      </c>
      <c r="K51" s="2"/>
    </row>
    <row r="52" spans="1:11" s="1" customFormat="1" ht="11.25" customHeight="1">
      <c r="A52" s="4">
        <v>0.3</v>
      </c>
      <c r="B52" s="6">
        <v>0.368</v>
      </c>
      <c r="C52" s="6">
        <v>0.459</v>
      </c>
      <c r="D52" s="6">
        <v>0.816</v>
      </c>
      <c r="E52" s="6">
        <v>4.118</v>
      </c>
      <c r="F52" s="6">
        <v>-3.5</v>
      </c>
      <c r="G52" s="6">
        <v>-3.119</v>
      </c>
      <c r="H52" s="6">
        <v>-2.738</v>
      </c>
      <c r="I52" s="6">
        <v>-2.357</v>
      </c>
      <c r="J52" s="7">
        <v>-1.976</v>
      </c>
      <c r="K52" s="2"/>
    </row>
    <row r="53" spans="1:11" s="1" customFormat="1" ht="11.25" customHeight="1">
      <c r="A53" s="4"/>
      <c r="B53" s="6"/>
      <c r="C53" s="6"/>
      <c r="D53" s="6"/>
      <c r="E53" s="6"/>
      <c r="F53" s="6"/>
      <c r="G53" s="6"/>
      <c r="H53" s="6"/>
      <c r="I53" s="6"/>
      <c r="J53" s="7"/>
      <c r="K53" s="2"/>
    </row>
    <row r="54" spans="1:11" s="1" customFormat="1" ht="11.25" customHeight="1">
      <c r="A54" s="4">
        <v>0.31</v>
      </c>
      <c r="B54" s="6">
        <v>0.384</v>
      </c>
      <c r="C54" s="6">
        <v>0.479</v>
      </c>
      <c r="D54" s="6">
        <v>0.808</v>
      </c>
      <c r="E54" s="6">
        <v>3.8</v>
      </c>
      <c r="F54" s="6">
        <v>-3.5</v>
      </c>
      <c r="G54" s="6">
        <v>-3.135</v>
      </c>
      <c r="H54" s="6">
        <v>-2.77</v>
      </c>
      <c r="I54" s="6">
        <v>-2.405</v>
      </c>
      <c r="J54" s="7">
        <v>-2.04</v>
      </c>
      <c r="K54" s="2"/>
    </row>
    <row r="55" spans="1:11" s="1" customFormat="1" ht="11.25" customHeight="1">
      <c r="A55" s="4">
        <v>0.32</v>
      </c>
      <c r="B55" s="6">
        <v>0.4</v>
      </c>
      <c r="C55" s="6">
        <v>0.5</v>
      </c>
      <c r="D55" s="6">
        <v>0.8</v>
      </c>
      <c r="E55" s="6">
        <v>3.5</v>
      </c>
      <c r="F55" s="6">
        <v>-3.5</v>
      </c>
      <c r="G55" s="6">
        <v>-3.15</v>
      </c>
      <c r="H55" s="6">
        <v>-2.8</v>
      </c>
      <c r="I55" s="6">
        <v>-2.45</v>
      </c>
      <c r="J55" s="7">
        <v>-2.1</v>
      </c>
      <c r="K55" s="2"/>
    </row>
    <row r="56" spans="1:11" s="1" customFormat="1" ht="11.25" customHeight="1">
      <c r="A56" s="4">
        <v>0.33</v>
      </c>
      <c r="B56" s="6">
        <v>0.417</v>
      </c>
      <c r="C56" s="6">
        <v>0.521</v>
      </c>
      <c r="D56" s="6">
        <v>0.792</v>
      </c>
      <c r="E56" s="6">
        <v>3.216</v>
      </c>
      <c r="F56" s="6">
        <v>-3.5</v>
      </c>
      <c r="G56" s="6">
        <v>-3.164</v>
      </c>
      <c r="H56" s="6">
        <v>-2.828</v>
      </c>
      <c r="I56" s="6">
        <v>-2.493</v>
      </c>
      <c r="J56" s="7">
        <v>-2.157</v>
      </c>
      <c r="K56" s="2"/>
    </row>
    <row r="57" spans="1:11" s="1" customFormat="1" ht="11.25" customHeight="1">
      <c r="A57" s="4">
        <v>0.34</v>
      </c>
      <c r="B57" s="6">
        <v>0.434</v>
      </c>
      <c r="C57" s="6">
        <v>0.543</v>
      </c>
      <c r="D57" s="6">
        <v>0.783</v>
      </c>
      <c r="E57" s="6">
        <v>2.947</v>
      </c>
      <c r="F57" s="6">
        <v>-3.5</v>
      </c>
      <c r="G57" s="6">
        <v>-3.178</v>
      </c>
      <c r="H57" s="6">
        <v>-2.855</v>
      </c>
      <c r="I57" s="6">
        <v>-2.533</v>
      </c>
      <c r="J57" s="7">
        <v>-2.211</v>
      </c>
      <c r="K57" s="2"/>
    </row>
    <row r="58" spans="1:11" s="1" customFormat="1" ht="11.25" customHeight="1">
      <c r="A58" s="4">
        <v>0.35</v>
      </c>
      <c r="B58" s="6">
        <v>0.452</v>
      </c>
      <c r="C58" s="6">
        <v>0.565</v>
      </c>
      <c r="D58" s="6">
        <v>0.774</v>
      </c>
      <c r="E58" s="6">
        <v>2.691</v>
      </c>
      <c r="F58" s="6">
        <v>-3.5</v>
      </c>
      <c r="G58" s="6">
        <v>-3.19</v>
      </c>
      <c r="H58" s="6">
        <v>-2.881</v>
      </c>
      <c r="I58" s="6">
        <v>-2.571</v>
      </c>
      <c r="J58" s="7">
        <v>-2.262</v>
      </c>
      <c r="K58" s="2"/>
    </row>
    <row r="59" spans="1:11" s="1" customFormat="1" ht="11.25" customHeight="1">
      <c r="A59" s="4"/>
      <c r="B59" s="6"/>
      <c r="C59" s="6"/>
      <c r="D59" s="6"/>
      <c r="E59" s="6"/>
      <c r="F59" s="6"/>
      <c r="G59" s="6"/>
      <c r="H59" s="6"/>
      <c r="I59" s="6"/>
      <c r="J59" s="7"/>
      <c r="K59" s="2"/>
    </row>
    <row r="60" spans="1:11" s="1" customFormat="1" ht="11.25" customHeight="1">
      <c r="A60" s="4">
        <v>0.36</v>
      </c>
      <c r="B60" s="6">
        <v>0.471</v>
      </c>
      <c r="C60" s="6">
        <v>0.589</v>
      </c>
      <c r="D60" s="6">
        <v>0.765</v>
      </c>
      <c r="E60" s="6">
        <v>2.447</v>
      </c>
      <c r="F60" s="6">
        <v>-3.5</v>
      </c>
      <c r="G60" s="6">
        <v>-3.203</v>
      </c>
      <c r="H60" s="6">
        <v>-2.905</v>
      </c>
      <c r="I60" s="6">
        <v>-2.608</v>
      </c>
      <c r="J60" s="7">
        <v>-2.311</v>
      </c>
      <c r="K60" s="2"/>
    </row>
    <row r="61" spans="1:11" s="1" customFormat="1" ht="11.25" customHeight="1">
      <c r="A61" s="4">
        <v>0.37</v>
      </c>
      <c r="B61" s="6">
        <v>0.49</v>
      </c>
      <c r="C61" s="8">
        <v>0.613</v>
      </c>
      <c r="D61" s="6">
        <v>0.755</v>
      </c>
      <c r="E61" s="6">
        <v>2.213</v>
      </c>
      <c r="F61" s="6">
        <v>-3.5</v>
      </c>
      <c r="G61" s="6">
        <v>-3.214</v>
      </c>
      <c r="H61" s="6">
        <v>-2.929</v>
      </c>
      <c r="I61" s="6">
        <v>-2.643</v>
      </c>
      <c r="J61" s="7">
        <v>-2.357</v>
      </c>
      <c r="K61" s="2"/>
    </row>
    <row r="62" spans="1:11" s="1" customFormat="1" ht="11.25" customHeight="1">
      <c r="A62" s="4">
        <v>0.38</v>
      </c>
      <c r="B62" s="6">
        <v>0.51</v>
      </c>
      <c r="C62" s="6">
        <v>0.638</v>
      </c>
      <c r="D62" s="6">
        <v>0.745</v>
      </c>
      <c r="E62" s="6">
        <v>1.989</v>
      </c>
      <c r="F62" s="6">
        <v>-3.5</v>
      </c>
      <c r="G62" s="6">
        <v>-3.226</v>
      </c>
      <c r="H62" s="6">
        <v>-2.951</v>
      </c>
      <c r="I62" s="6">
        <v>-2.677</v>
      </c>
      <c r="J62" s="7">
        <v>-2.402</v>
      </c>
      <c r="K62" s="2"/>
    </row>
    <row r="63" spans="1:11" s="1" customFormat="1" ht="11.25" customHeight="1">
      <c r="A63" s="4">
        <v>0.39</v>
      </c>
      <c r="B63" s="6">
        <v>0.531</v>
      </c>
      <c r="C63" s="6">
        <v>0.664</v>
      </c>
      <c r="D63" s="6">
        <v>0.735</v>
      </c>
      <c r="E63" s="6">
        <v>1.773</v>
      </c>
      <c r="F63" s="6">
        <v>-3.5</v>
      </c>
      <c r="G63" s="6">
        <v>-3.236</v>
      </c>
      <c r="H63" s="6">
        <v>-2.973</v>
      </c>
      <c r="I63" s="6">
        <v>-2.709</v>
      </c>
      <c r="J63" s="7">
        <v>-2.445</v>
      </c>
      <c r="K63" s="2"/>
    </row>
    <row r="64" spans="1:11" s="1" customFormat="1" ht="11.25" customHeight="1">
      <c r="A64" s="4">
        <v>0.4</v>
      </c>
      <c r="B64" s="6">
        <v>0.553</v>
      </c>
      <c r="C64" s="6">
        <v>0.691</v>
      </c>
      <c r="D64" s="6">
        <v>0.724</v>
      </c>
      <c r="E64" s="6">
        <v>1.565</v>
      </c>
      <c r="F64" s="6">
        <v>-3.5</v>
      </c>
      <c r="G64" s="6">
        <v>-3.247</v>
      </c>
      <c r="H64" s="6">
        <v>-2.993</v>
      </c>
      <c r="I64" s="6">
        <v>-2.74</v>
      </c>
      <c r="J64" s="7">
        <v>-2.487</v>
      </c>
      <c r="K64" s="2"/>
    </row>
    <row r="65" spans="1:11" s="1" customFormat="1" ht="11.25" customHeight="1">
      <c r="A65" s="4"/>
      <c r="B65" s="6"/>
      <c r="C65" s="6"/>
      <c r="D65" s="6"/>
      <c r="E65" s="6"/>
      <c r="F65" s="6"/>
      <c r="G65" s="6"/>
      <c r="H65" s="6"/>
      <c r="I65" s="6"/>
      <c r="J65" s="7"/>
      <c r="K65" s="2"/>
    </row>
    <row r="66" spans="1:11" s="1" customFormat="1" ht="11.25" customHeight="1">
      <c r="A66" s="4">
        <v>0.41</v>
      </c>
      <c r="B66" s="6">
        <v>0.576</v>
      </c>
      <c r="C66" s="6">
        <v>0.72</v>
      </c>
      <c r="D66" s="6">
        <v>0.712</v>
      </c>
      <c r="E66" s="6">
        <v>1.363</v>
      </c>
      <c r="F66" s="6">
        <v>-3.5</v>
      </c>
      <c r="G66" s="6">
        <v>-3.257</v>
      </c>
      <c r="H66" s="6">
        <v>-3.014</v>
      </c>
      <c r="I66" s="6">
        <v>-2.77</v>
      </c>
      <c r="J66" s="7">
        <v>-2.527</v>
      </c>
      <c r="K66" s="2"/>
    </row>
    <row r="67" spans="1:11" s="1" customFormat="1" ht="11.25" customHeight="1">
      <c r="A67" s="4">
        <v>0.42</v>
      </c>
      <c r="B67" s="6">
        <v>0.6</v>
      </c>
      <c r="C67" s="6">
        <v>0.75</v>
      </c>
      <c r="D67" s="6">
        <v>0.7</v>
      </c>
      <c r="E67" s="6">
        <v>1.167</v>
      </c>
      <c r="F67" s="6">
        <v>-3.5</v>
      </c>
      <c r="G67" s="6">
        <v>-3.267</v>
      </c>
      <c r="H67" s="6">
        <v>-3.033</v>
      </c>
      <c r="I67" s="6">
        <v>-2.8</v>
      </c>
      <c r="J67" s="7">
        <v>-2.567</v>
      </c>
      <c r="K67" s="2"/>
    </row>
    <row r="68" spans="1:11" s="1" customFormat="1" ht="11.25" customHeight="1">
      <c r="A68" s="4">
        <v>0.43</v>
      </c>
      <c r="B68" s="6">
        <v>0.626</v>
      </c>
      <c r="C68" s="6">
        <v>0.782</v>
      </c>
      <c r="D68" s="6">
        <v>0.687</v>
      </c>
      <c r="E68" s="6">
        <v>0.974</v>
      </c>
      <c r="F68" s="6">
        <v>-3.5</v>
      </c>
      <c r="G68" s="6">
        <v>-3.276</v>
      </c>
      <c r="H68" s="6">
        <v>-3.053</v>
      </c>
      <c r="I68" s="6">
        <v>-2.829</v>
      </c>
      <c r="J68" s="7">
        <v>-2.605</v>
      </c>
      <c r="K68" s="2"/>
    </row>
    <row r="69" spans="1:11" s="1" customFormat="1" ht="11.25" customHeight="1">
      <c r="A69" s="4">
        <v>0.44</v>
      </c>
      <c r="B69" s="6">
        <v>0.654</v>
      </c>
      <c r="C69" s="6">
        <v>0.817</v>
      </c>
      <c r="D69" s="6">
        <v>0.673</v>
      </c>
      <c r="E69" s="6">
        <v>0.784</v>
      </c>
      <c r="F69" s="6">
        <v>-3.5</v>
      </c>
      <c r="G69" s="6">
        <v>-3.286</v>
      </c>
      <c r="H69" s="6">
        <v>-3.072</v>
      </c>
      <c r="I69" s="6">
        <v>-2.857</v>
      </c>
      <c r="J69" s="7">
        <v>-2.643</v>
      </c>
      <c r="K69" s="2"/>
    </row>
    <row r="70" spans="1:11" s="1" customFormat="1" ht="11.25" customHeight="1">
      <c r="A70" s="4">
        <v>0.45</v>
      </c>
      <c r="B70" s="6">
        <v>0.684</v>
      </c>
      <c r="C70" s="6">
        <v>0.855</v>
      </c>
      <c r="D70" s="6">
        <v>0.658</v>
      </c>
      <c r="E70" s="6">
        <v>0.595</v>
      </c>
      <c r="F70" s="6">
        <v>-3.5</v>
      </c>
      <c r="G70" s="6">
        <v>-3.295</v>
      </c>
      <c r="H70" s="6">
        <v>-3.091</v>
      </c>
      <c r="I70" s="6">
        <v>-2.886</v>
      </c>
      <c r="J70" s="7">
        <v>-2.681</v>
      </c>
      <c r="K70" s="2"/>
    </row>
    <row r="71" spans="1:11" s="1" customFormat="1" ht="11.25" customHeight="1">
      <c r="A71" s="4"/>
      <c r="B71" s="6"/>
      <c r="C71" s="6"/>
      <c r="D71" s="6"/>
      <c r="E71" s="6"/>
      <c r="F71" s="6"/>
      <c r="G71" s="6"/>
      <c r="H71" s="6"/>
      <c r="I71" s="6"/>
      <c r="J71" s="7"/>
      <c r="K71" s="2"/>
    </row>
    <row r="72" spans="1:11" s="1" customFormat="1" ht="11.25" customHeight="1">
      <c r="A72" s="4">
        <v>0.46</v>
      </c>
      <c r="B72" s="6">
        <v>0.717</v>
      </c>
      <c r="C72" s="6">
        <v>0.896</v>
      </c>
      <c r="D72" s="6">
        <v>0.641</v>
      </c>
      <c r="E72" s="6">
        <v>0.404</v>
      </c>
      <c r="F72" s="6">
        <v>-3.5</v>
      </c>
      <c r="G72" s="6">
        <v>-3.305</v>
      </c>
      <c r="H72" s="6">
        <v>-3.11</v>
      </c>
      <c r="I72" s="6">
        <v>-2.914</v>
      </c>
      <c r="J72" s="7">
        <v>-2.719</v>
      </c>
      <c r="K72" s="2"/>
    </row>
    <row r="73" spans="1:11" s="1" customFormat="1" ht="11.25" customHeight="1">
      <c r="A73" s="4">
        <v>0.47</v>
      </c>
      <c r="B73" s="6">
        <v>0.755</v>
      </c>
      <c r="C73" s="6">
        <v>0.944</v>
      </c>
      <c r="D73" s="6">
        <v>0.622</v>
      </c>
      <c r="E73" s="6">
        <v>0.208</v>
      </c>
      <c r="F73" s="6">
        <v>-3.5</v>
      </c>
      <c r="G73" s="6">
        <v>-3.315</v>
      </c>
      <c r="H73" s="6">
        <v>-3.129</v>
      </c>
      <c r="I73" s="6">
        <v>-2.944</v>
      </c>
      <c r="J73" s="7">
        <v>-2.758</v>
      </c>
      <c r="K73" s="2"/>
    </row>
    <row r="74" spans="1:11" s="1" customFormat="1" ht="11.25" customHeight="1">
      <c r="A74" s="4">
        <v>0.48</v>
      </c>
      <c r="B74" s="6">
        <v>0.8</v>
      </c>
      <c r="C74" s="6">
        <v>1</v>
      </c>
      <c r="D74" s="6">
        <v>0.6</v>
      </c>
      <c r="E74" s="6">
        <v>0</v>
      </c>
      <c r="F74" s="6">
        <v>-3.5</v>
      </c>
      <c r="G74" s="6">
        <v>-3.325</v>
      </c>
      <c r="H74" s="6">
        <v>-3.15</v>
      </c>
      <c r="I74" s="6">
        <v>-2.975</v>
      </c>
      <c r="J74" s="7">
        <v>-2.8</v>
      </c>
      <c r="K74" s="2"/>
    </row>
    <row r="75" spans="1:11" s="1" customFormat="1" ht="11.25" customHeight="1">
      <c r="A75" s="9">
        <v>0.49</v>
      </c>
      <c r="B75" s="10">
        <v>0.859</v>
      </c>
      <c r="C75" s="10">
        <v>1.073</v>
      </c>
      <c r="D75" s="10">
        <v>0.571</v>
      </c>
      <c r="E75" s="10">
        <v>-0.239</v>
      </c>
      <c r="F75" s="10">
        <v>-3.5</v>
      </c>
      <c r="G75" s="10">
        <v>-3.337</v>
      </c>
      <c r="H75" s="10">
        <v>-3.174</v>
      </c>
      <c r="I75" s="10">
        <v>-3.011</v>
      </c>
      <c r="J75" s="11">
        <v>-2.848</v>
      </c>
      <c r="K75" s="2"/>
    </row>
    <row r="76" spans="1:11" s="1" customFormat="1" ht="11.25" customHeight="1">
      <c r="A76"/>
      <c r="B76"/>
      <c r="C76"/>
      <c r="D76"/>
      <c r="E76"/>
      <c r="F76"/>
      <c r="G76"/>
      <c r="H76"/>
      <c r="I76"/>
      <c r="J76"/>
      <c r="K76" s="2"/>
    </row>
  </sheetData>
  <sheetProtection/>
  <mergeCells count="12">
    <mergeCell ref="B16:B17"/>
    <mergeCell ref="L2:M3"/>
    <mergeCell ref="A16:A17"/>
    <mergeCell ref="G16:J16"/>
    <mergeCell ref="F16:F17"/>
    <mergeCell ref="E16:E17"/>
    <mergeCell ref="A1:J1"/>
    <mergeCell ref="A2:J2"/>
    <mergeCell ref="A3:J3"/>
    <mergeCell ref="A4:J4"/>
    <mergeCell ref="D16:D17"/>
    <mergeCell ref="C16:C17"/>
  </mergeCells>
  <printOptions horizontalCentered="1" verticalCentered="1"/>
  <pageMargins left="0.3937007874015748" right="0.31496062992125984" top="0.2362204724409449" bottom="0.2362204724409449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Bílý</dc:creator>
  <cp:keywords/>
  <dc:description/>
  <cp:lastModifiedBy>Martin Tipka</cp:lastModifiedBy>
  <cp:lastPrinted>2008-08-18T21:56:46Z</cp:lastPrinted>
  <dcterms:created xsi:type="dcterms:W3CDTF">2008-08-18T19:42:54Z</dcterms:created>
  <dcterms:modified xsi:type="dcterms:W3CDTF">2019-08-27T12:06:37Z</dcterms:modified>
  <cp:category/>
  <cp:version/>
  <cp:contentType/>
  <cp:contentStatus/>
</cp:coreProperties>
</file>