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Výkaz výztuže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<sst xmlns="http://schemas.openxmlformats.org/spreadsheetml/2006/main" count="84" uniqueCount="34">
  <si>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 xml:space="preserve">Akce : </t>
  </si>
  <si>
    <t>Příloha:</t>
  </si>
  <si>
    <t>TAB:</t>
  </si>
  <si>
    <t>beton:</t>
  </si>
  <si>
    <t>ocel:</t>
  </si>
  <si>
    <t>VÝKAZ VÝZTUŽE</t>
  </si>
  <si>
    <t>pol.</t>
  </si>
  <si>
    <t>typ</t>
  </si>
  <si>
    <t>délka</t>
  </si>
  <si>
    <t>počet</t>
  </si>
  <si>
    <t>R</t>
  </si>
  <si>
    <t>síť</t>
  </si>
  <si>
    <t>[mm]</t>
  </si>
  <si>
    <t>[ks]</t>
  </si>
  <si>
    <t>V</t>
  </si>
  <si>
    <t>E</t>
  </si>
  <si>
    <t>6/100</t>
  </si>
  <si>
    <t>Trámový strop</t>
  </si>
  <si>
    <t>Prvek:</t>
  </si>
  <si>
    <t>datum:</t>
  </si>
  <si>
    <t>C 20/25</t>
  </si>
  <si>
    <t>Trám T1</t>
  </si>
  <si>
    <t xml:space="preserve">10 505 (R) </t>
  </si>
  <si>
    <t xml:space="preserve">10 216 (E) </t>
  </si>
  <si>
    <t>IV/2005</t>
  </si>
  <si>
    <t>délka celkem</t>
  </si>
  <si>
    <t>jednotková hmotnost</t>
  </si>
  <si>
    <t>hmotnost oceli</t>
  </si>
  <si>
    <t>[m]</t>
  </si>
  <si>
    <t>[kg/m]</t>
  </si>
  <si>
    <t>[kg]</t>
  </si>
  <si>
    <t>celkem kg oceli</t>
  </si>
  <si>
    <t>ø</t>
  </si>
  <si>
    <t>Délka tyčí celkem [m] - typ/profil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</si>
</sst>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"/>
    <numFmt numFmtId="173" formatCode="0.000"/>
    <numFmt numFmtId="174" formatCode="d/m"/>
    <numFmt numFmtId="175" formatCode="d/m/yy"/>
    <numFmt numFmtId="176" formatCode="#,##0\ [$€-1];[Red]\-#,##0\ [$€-1]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3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3" xfId="0" applyNumberFormat="1" applyBorder="1" applyAlignment="1">
      <alignment/>
    </xf>
    <xf numFmtId="0" fontId="8" fillId="0" borderId="0" xfId="0" applyFont="1" applyAlignment="1">
      <alignment/>
    </xf>
    <xf numFmtId="3" fontId="1" fillId="0" borderId="2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1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selection activeCell="S79" sqref="S79"/>
    </sheetView>
  </sheetViews>
  <sheetFormatPr defaultColWidth="9.00390625" defaultRowHeight="12.75"/>
  <cols>
    <col min="1" max="1" width="6.125" style="0" customWidth="1"/>
    <col min="2" max="2" width="3.25390625" style="0" customWidth="1"/>
    <col min="3" max="3" width="5.00390625" style="0" customWidth="1"/>
    <col min="4" max="4" width="8.00390625" style="0" customWidth="1"/>
    <col min="5" max="5" width="6.375" style="0" customWidth="1"/>
    <col min="6" max="6" width="0.37109375" style="0" customWidth="1"/>
    <col min="7" max="15" width="5.75390625" style="0" customWidth="1"/>
  </cols>
  <sheetData>
    <row r="1" spans="1:15" ht="12.75">
      <c r="A1" t="s">
        <v>0</v>
      </c>
      <c r="B1" t="s">
        <v>17</v>
      </c>
      <c r="M1" t="s">
        <v>1</v>
      </c>
      <c r="O1">
        <v>1</v>
      </c>
    </row>
    <row r="2" spans="13:15" ht="12.75">
      <c r="M2" t="s">
        <v>19</v>
      </c>
      <c r="O2" s="1" t="s">
        <v>24</v>
      </c>
    </row>
    <row r="3" ht="12.75">
      <c r="M3" t="s">
        <v>2</v>
      </c>
    </row>
    <row r="4" spans="13:15" ht="12.75">
      <c r="M4" t="s">
        <v>3</v>
      </c>
      <c r="O4" s="1" t="s">
        <v>20</v>
      </c>
    </row>
    <row r="5" spans="1:15" ht="18">
      <c r="A5" t="s">
        <v>18</v>
      </c>
      <c r="B5" s="41" t="s">
        <v>21</v>
      </c>
      <c r="M5" t="s">
        <v>4</v>
      </c>
      <c r="O5" s="1" t="s">
        <v>22</v>
      </c>
    </row>
    <row r="6" spans="14:15" ht="12.75">
      <c r="N6" s="1"/>
      <c r="O6" s="1" t="s">
        <v>23</v>
      </c>
    </row>
    <row r="10" spans="1:15" ht="34.5" customHeight="1" thickBot="1">
      <c r="A10" s="46" t="s">
        <v>5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s="4" customFormat="1" ht="12.75">
      <c r="A11" s="50" t="s">
        <v>6</v>
      </c>
      <c r="B11" s="53" t="s">
        <v>7</v>
      </c>
      <c r="C11" s="56" t="s">
        <v>32</v>
      </c>
      <c r="D11" s="53" t="s">
        <v>8</v>
      </c>
      <c r="E11" s="53" t="s">
        <v>9</v>
      </c>
      <c r="F11" s="17"/>
      <c r="G11" s="58" t="s">
        <v>33</v>
      </c>
      <c r="H11" s="59"/>
      <c r="I11" s="59"/>
      <c r="J11" s="59"/>
      <c r="K11" s="59"/>
      <c r="L11" s="59"/>
      <c r="M11" s="59"/>
      <c r="N11" s="59"/>
      <c r="O11" s="60"/>
    </row>
    <row r="12" spans="1:20" s="6" customFormat="1" ht="12.75">
      <c r="A12" s="51"/>
      <c r="B12" s="54"/>
      <c r="C12" s="57"/>
      <c r="D12" s="55"/>
      <c r="E12" s="55"/>
      <c r="F12" s="2"/>
      <c r="G12" s="42">
        <v>10216</v>
      </c>
      <c r="H12" s="43"/>
      <c r="I12" s="42">
        <v>10505</v>
      </c>
      <c r="J12" s="43"/>
      <c r="K12" s="5"/>
      <c r="L12" s="5"/>
      <c r="M12" s="3"/>
      <c r="N12" s="3"/>
      <c r="O12" s="19"/>
      <c r="T12" s="4"/>
    </row>
    <row r="13" spans="1:20" s="6" customFormat="1" ht="12.75">
      <c r="A13" s="52"/>
      <c r="B13" s="55"/>
      <c r="C13" s="2" t="s">
        <v>12</v>
      </c>
      <c r="D13" s="2" t="s">
        <v>28</v>
      </c>
      <c r="E13" s="2" t="s">
        <v>13</v>
      </c>
      <c r="F13" s="2"/>
      <c r="G13" s="2">
        <v>6</v>
      </c>
      <c r="H13" s="2">
        <v>10</v>
      </c>
      <c r="I13" s="2">
        <v>10</v>
      </c>
      <c r="J13" s="2">
        <v>14</v>
      </c>
      <c r="K13" s="2"/>
      <c r="L13" s="2"/>
      <c r="M13" s="3"/>
      <c r="N13" s="3"/>
      <c r="O13" s="19"/>
      <c r="T13" s="4"/>
    </row>
    <row r="14" spans="1:20" ht="3" customHeight="1">
      <c r="A14" s="2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1"/>
      <c r="T14" s="4"/>
    </row>
    <row r="15" spans="1:20" ht="12.75">
      <c r="A15" s="18">
        <v>1</v>
      </c>
      <c r="B15" s="2" t="s">
        <v>10</v>
      </c>
      <c r="C15" s="7">
        <v>14</v>
      </c>
      <c r="D15" s="8">
        <v>3.65</v>
      </c>
      <c r="E15" s="3">
        <v>66</v>
      </c>
      <c r="F15" s="3"/>
      <c r="G15" s="9"/>
      <c r="H15" s="9"/>
      <c r="I15" s="9"/>
      <c r="J15" s="9">
        <f aca="true" t="shared" si="0" ref="I15:J17">($D15*$E15)</f>
        <v>240.9</v>
      </c>
      <c r="K15" s="3"/>
      <c r="L15" s="3"/>
      <c r="M15" s="3"/>
      <c r="N15" s="3"/>
      <c r="O15" s="21"/>
      <c r="T15" s="4"/>
    </row>
    <row r="16" spans="1:20" ht="12.75">
      <c r="A16" s="18">
        <v>2</v>
      </c>
      <c r="B16" s="2" t="s">
        <v>10</v>
      </c>
      <c r="C16" s="7">
        <v>10</v>
      </c>
      <c r="D16" s="8">
        <v>2</v>
      </c>
      <c r="E16" s="3">
        <v>20</v>
      </c>
      <c r="F16" s="3"/>
      <c r="G16" s="9"/>
      <c r="H16" s="9"/>
      <c r="I16" s="9">
        <f t="shared" si="0"/>
        <v>40</v>
      </c>
      <c r="J16" s="9"/>
      <c r="K16" s="9"/>
      <c r="L16" s="3"/>
      <c r="M16" s="3"/>
      <c r="N16" s="3"/>
      <c r="O16" s="21"/>
      <c r="T16" s="4"/>
    </row>
    <row r="17" spans="1:20" ht="12.75" customHeight="1">
      <c r="A17" s="18">
        <v>3</v>
      </c>
      <c r="B17" s="2" t="s">
        <v>10</v>
      </c>
      <c r="C17" s="7">
        <v>10</v>
      </c>
      <c r="D17" s="8">
        <v>105</v>
      </c>
      <c r="E17" s="3">
        <v>1</v>
      </c>
      <c r="F17" s="3"/>
      <c r="G17" s="9"/>
      <c r="H17" s="9"/>
      <c r="I17" s="9">
        <f t="shared" si="0"/>
        <v>105</v>
      </c>
      <c r="J17" s="9"/>
      <c r="K17" s="3"/>
      <c r="L17" s="3"/>
      <c r="M17" s="3"/>
      <c r="N17" s="3"/>
      <c r="O17" s="21"/>
      <c r="T17" s="4"/>
    </row>
    <row r="18" spans="1:20" ht="12.75">
      <c r="A18" s="18">
        <v>4</v>
      </c>
      <c r="B18" s="2" t="s">
        <v>10</v>
      </c>
      <c r="C18" s="7">
        <v>14</v>
      </c>
      <c r="D18" s="8">
        <v>1.05</v>
      </c>
      <c r="E18" s="3">
        <v>34</v>
      </c>
      <c r="F18" s="3"/>
      <c r="G18" s="9"/>
      <c r="H18" s="9"/>
      <c r="I18" s="9"/>
      <c r="J18" s="9">
        <f>($D18*$E18)</f>
        <v>35.7</v>
      </c>
      <c r="K18" s="3"/>
      <c r="L18" s="3"/>
      <c r="M18" s="3"/>
      <c r="N18" s="3"/>
      <c r="O18" s="21"/>
      <c r="T18" s="4"/>
    </row>
    <row r="19" spans="1:20" ht="12.75">
      <c r="A19" s="18">
        <v>5</v>
      </c>
      <c r="B19" s="2" t="s">
        <v>10</v>
      </c>
      <c r="C19" s="7">
        <v>14</v>
      </c>
      <c r="D19" s="8">
        <v>2.3</v>
      </c>
      <c r="E19" s="3">
        <v>34</v>
      </c>
      <c r="F19" s="3"/>
      <c r="G19" s="9"/>
      <c r="H19" s="9"/>
      <c r="I19" s="9"/>
      <c r="J19" s="9">
        <f>($D19*$E19)</f>
        <v>78.19999999999999</v>
      </c>
      <c r="K19" s="3"/>
      <c r="L19" s="3"/>
      <c r="M19" s="3"/>
      <c r="N19" s="3"/>
      <c r="O19" s="21"/>
      <c r="T19" s="4"/>
    </row>
    <row r="20" spans="1:20" ht="12.75">
      <c r="A20" s="18">
        <v>6</v>
      </c>
      <c r="B20" s="2" t="s">
        <v>10</v>
      </c>
      <c r="C20" s="7">
        <v>10</v>
      </c>
      <c r="D20" s="8">
        <v>7.3</v>
      </c>
      <c r="E20" s="3">
        <v>22</v>
      </c>
      <c r="F20" s="3"/>
      <c r="G20" s="9"/>
      <c r="H20" s="9"/>
      <c r="I20" s="9">
        <f>($D20*$E20)</f>
        <v>160.6</v>
      </c>
      <c r="J20" s="9"/>
      <c r="K20" s="3"/>
      <c r="L20" s="3"/>
      <c r="M20" s="3"/>
      <c r="N20" s="3"/>
      <c r="O20" s="21"/>
      <c r="T20" s="4"/>
    </row>
    <row r="21" spans="1:20" ht="12.75">
      <c r="A21" s="18">
        <v>7</v>
      </c>
      <c r="B21" s="2" t="s">
        <v>10</v>
      </c>
      <c r="C21" s="7">
        <v>10</v>
      </c>
      <c r="D21" s="8">
        <v>5.2</v>
      </c>
      <c r="E21" s="3">
        <v>22</v>
      </c>
      <c r="F21" s="3"/>
      <c r="G21" s="9"/>
      <c r="H21" s="9"/>
      <c r="I21" s="9">
        <f>($D21*$E21)</f>
        <v>114.4</v>
      </c>
      <c r="J21" s="9"/>
      <c r="K21" s="3"/>
      <c r="L21" s="3"/>
      <c r="M21" s="3"/>
      <c r="N21" s="22"/>
      <c r="O21" s="21"/>
      <c r="T21" s="4"/>
    </row>
    <row r="22" spans="1:20" ht="12.75">
      <c r="A22" s="18">
        <v>8</v>
      </c>
      <c r="B22" s="2" t="s">
        <v>15</v>
      </c>
      <c r="C22" s="7">
        <v>6</v>
      </c>
      <c r="D22" s="8">
        <v>1.3</v>
      </c>
      <c r="E22" s="3">
        <v>40</v>
      </c>
      <c r="F22" s="3"/>
      <c r="G22" s="9">
        <f>($D22*$E22)</f>
        <v>52</v>
      </c>
      <c r="H22" s="9"/>
      <c r="I22" s="9"/>
      <c r="J22" s="9"/>
      <c r="K22" s="3"/>
      <c r="L22" s="3"/>
      <c r="M22" s="3"/>
      <c r="N22" s="3"/>
      <c r="O22" s="21"/>
      <c r="T22" s="4"/>
    </row>
    <row r="23" spans="1:15" ht="12.75">
      <c r="A23" s="18">
        <v>9</v>
      </c>
      <c r="B23" s="2" t="s">
        <v>15</v>
      </c>
      <c r="C23" s="7">
        <v>10</v>
      </c>
      <c r="D23" s="8">
        <v>2.1</v>
      </c>
      <c r="E23" s="3">
        <v>22</v>
      </c>
      <c r="F23" s="3"/>
      <c r="G23" s="9"/>
      <c r="H23" s="9">
        <f>($D23*$E23)</f>
        <v>46.2</v>
      </c>
      <c r="I23" s="9"/>
      <c r="J23" s="9"/>
      <c r="K23" s="3"/>
      <c r="L23" s="3"/>
      <c r="M23" s="3"/>
      <c r="N23" s="3"/>
      <c r="O23" s="21"/>
    </row>
    <row r="24" spans="1:15" ht="12.75" hidden="1">
      <c r="A24" s="18">
        <v>7</v>
      </c>
      <c r="B24" s="2" t="s">
        <v>14</v>
      </c>
      <c r="C24" s="7">
        <v>8</v>
      </c>
      <c r="D24" s="8">
        <v>3.3</v>
      </c>
      <c r="E24" s="3">
        <v>0</v>
      </c>
      <c r="F24" s="3"/>
      <c r="G24" s="9">
        <f aca="true" t="shared" si="1" ref="G24:G65">($D24*$E24)</f>
        <v>0</v>
      </c>
      <c r="H24" s="3"/>
      <c r="I24" s="9">
        <f aca="true" t="shared" si="2" ref="I24:I65">($D24*$E24)</f>
        <v>0</v>
      </c>
      <c r="J24" s="3"/>
      <c r="K24" s="3"/>
      <c r="L24" s="3"/>
      <c r="M24" s="3"/>
      <c r="N24" s="3"/>
      <c r="O24" s="21"/>
    </row>
    <row r="25" spans="1:15" ht="12.75" hidden="1">
      <c r="A25" s="18">
        <v>11</v>
      </c>
      <c r="B25" s="2" t="s">
        <v>14</v>
      </c>
      <c r="C25" s="7">
        <v>8</v>
      </c>
      <c r="D25" s="8">
        <v>2.45</v>
      </c>
      <c r="E25" s="3">
        <v>0</v>
      </c>
      <c r="F25" s="3"/>
      <c r="G25" s="9">
        <f t="shared" si="1"/>
        <v>0</v>
      </c>
      <c r="H25" s="9"/>
      <c r="I25" s="9">
        <f t="shared" si="2"/>
        <v>0</v>
      </c>
      <c r="J25" s="3"/>
      <c r="K25" s="3"/>
      <c r="L25" s="3"/>
      <c r="M25" s="3"/>
      <c r="N25" s="3"/>
      <c r="O25" s="21"/>
    </row>
    <row r="26" spans="1:15" ht="12.75" hidden="1">
      <c r="A26" s="18">
        <v>12</v>
      </c>
      <c r="B26" s="2" t="s">
        <v>14</v>
      </c>
      <c r="C26" s="7">
        <v>8</v>
      </c>
      <c r="D26" s="8">
        <v>2.05</v>
      </c>
      <c r="E26" s="3">
        <v>0</v>
      </c>
      <c r="F26" s="3"/>
      <c r="G26" s="9">
        <f t="shared" si="1"/>
        <v>0</v>
      </c>
      <c r="H26" s="3"/>
      <c r="I26" s="9">
        <f t="shared" si="2"/>
        <v>0</v>
      </c>
      <c r="J26" s="9"/>
      <c r="K26" s="9"/>
      <c r="L26" s="3"/>
      <c r="M26" s="3"/>
      <c r="N26" s="3"/>
      <c r="O26" s="21"/>
    </row>
    <row r="27" spans="1:15" ht="12.75" hidden="1">
      <c r="A27" s="18">
        <v>13</v>
      </c>
      <c r="B27" s="2" t="s">
        <v>14</v>
      </c>
      <c r="C27" s="7">
        <v>8</v>
      </c>
      <c r="D27" s="8">
        <v>2.7</v>
      </c>
      <c r="E27" s="3">
        <v>0</v>
      </c>
      <c r="F27" s="3"/>
      <c r="G27" s="9">
        <f t="shared" si="1"/>
        <v>0</v>
      </c>
      <c r="H27" s="3"/>
      <c r="I27" s="9">
        <f t="shared" si="2"/>
        <v>0</v>
      </c>
      <c r="J27" s="3"/>
      <c r="K27" s="9"/>
      <c r="L27" s="3"/>
      <c r="M27" s="3"/>
      <c r="N27" s="3"/>
      <c r="O27" s="21"/>
    </row>
    <row r="28" spans="1:15" ht="12.75" hidden="1">
      <c r="A28" s="18">
        <v>14</v>
      </c>
      <c r="B28" s="2" t="s">
        <v>14</v>
      </c>
      <c r="C28" s="7">
        <v>8</v>
      </c>
      <c r="D28" s="8">
        <v>4.2</v>
      </c>
      <c r="E28" s="3">
        <v>0</v>
      </c>
      <c r="F28" s="3"/>
      <c r="G28" s="9">
        <f t="shared" si="1"/>
        <v>0</v>
      </c>
      <c r="H28" s="3"/>
      <c r="I28" s="9">
        <f t="shared" si="2"/>
        <v>0</v>
      </c>
      <c r="J28" s="3"/>
      <c r="K28" s="9"/>
      <c r="L28" s="3"/>
      <c r="M28" s="3"/>
      <c r="N28" s="3"/>
      <c r="O28" s="21"/>
    </row>
    <row r="29" spans="1:15" ht="12.75" hidden="1">
      <c r="A29" s="18">
        <v>15</v>
      </c>
      <c r="B29" s="2" t="s">
        <v>14</v>
      </c>
      <c r="C29" s="7">
        <v>8</v>
      </c>
      <c r="D29" s="8">
        <v>1.8</v>
      </c>
      <c r="E29" s="3">
        <v>0</v>
      </c>
      <c r="F29" s="3"/>
      <c r="G29" s="9">
        <f t="shared" si="1"/>
        <v>0</v>
      </c>
      <c r="H29" s="3"/>
      <c r="I29" s="9">
        <f t="shared" si="2"/>
        <v>0</v>
      </c>
      <c r="J29" s="3"/>
      <c r="K29" s="9"/>
      <c r="L29" s="3"/>
      <c r="M29" s="3"/>
      <c r="N29" s="3"/>
      <c r="O29" s="21"/>
    </row>
    <row r="30" spans="1:15" ht="12.75" hidden="1">
      <c r="A30" s="18">
        <v>1</v>
      </c>
      <c r="B30" s="2" t="s">
        <v>14</v>
      </c>
      <c r="C30" s="7">
        <v>18</v>
      </c>
      <c r="D30" s="8">
        <v>5.1</v>
      </c>
      <c r="E30" s="3">
        <v>0</v>
      </c>
      <c r="F30" s="3"/>
      <c r="G30" s="9">
        <f t="shared" si="1"/>
        <v>0</v>
      </c>
      <c r="H30" s="3"/>
      <c r="I30" s="9">
        <f t="shared" si="2"/>
        <v>0</v>
      </c>
      <c r="J30" s="3"/>
      <c r="K30" s="9"/>
      <c r="L30" s="9">
        <f>($D30*$E30)</f>
        <v>0</v>
      </c>
      <c r="M30" s="3"/>
      <c r="N30" s="3"/>
      <c r="O30" s="21"/>
    </row>
    <row r="31" spans="1:15" ht="12.75" hidden="1">
      <c r="A31" s="18">
        <v>2</v>
      </c>
      <c r="B31" s="2" t="s">
        <v>14</v>
      </c>
      <c r="C31" s="7">
        <v>14</v>
      </c>
      <c r="D31" s="8">
        <v>5.1</v>
      </c>
      <c r="E31" s="3">
        <v>0</v>
      </c>
      <c r="F31" s="3"/>
      <c r="G31" s="9">
        <f t="shared" si="1"/>
        <v>0</v>
      </c>
      <c r="H31" s="3"/>
      <c r="I31" s="9">
        <f t="shared" si="2"/>
        <v>0</v>
      </c>
      <c r="J31" s="3"/>
      <c r="K31" s="9">
        <f>($D31*$E31)</f>
        <v>0</v>
      </c>
      <c r="L31" s="3"/>
      <c r="M31" s="3"/>
      <c r="N31" s="3"/>
      <c r="O31" s="21"/>
    </row>
    <row r="32" spans="1:15" ht="12.75" hidden="1">
      <c r="A32" s="18">
        <v>3</v>
      </c>
      <c r="B32" s="2" t="s">
        <v>15</v>
      </c>
      <c r="C32" s="7">
        <v>8</v>
      </c>
      <c r="D32" s="8">
        <v>1.65</v>
      </c>
      <c r="E32" s="3">
        <v>0</v>
      </c>
      <c r="F32" s="3"/>
      <c r="G32" s="9">
        <f t="shared" si="1"/>
        <v>0</v>
      </c>
      <c r="H32" s="9">
        <f>($D32*$E32)</f>
        <v>0</v>
      </c>
      <c r="I32" s="9">
        <f t="shared" si="2"/>
        <v>0</v>
      </c>
      <c r="J32" s="3"/>
      <c r="K32" s="9"/>
      <c r="L32" s="3"/>
      <c r="M32" s="3"/>
      <c r="N32" s="3"/>
      <c r="O32" s="21"/>
    </row>
    <row r="33" spans="1:15" ht="12.75" hidden="1">
      <c r="A33" s="18">
        <v>5</v>
      </c>
      <c r="B33" s="2" t="s">
        <v>15</v>
      </c>
      <c r="C33" s="7">
        <v>8</v>
      </c>
      <c r="D33" s="8">
        <v>1.6</v>
      </c>
      <c r="E33" s="3">
        <v>0</v>
      </c>
      <c r="F33" s="3"/>
      <c r="G33" s="9">
        <f t="shared" si="1"/>
        <v>0</v>
      </c>
      <c r="H33" s="9">
        <f>($D33*$E33)</f>
        <v>0</v>
      </c>
      <c r="I33" s="9">
        <f t="shared" si="2"/>
        <v>0</v>
      </c>
      <c r="J33" s="3"/>
      <c r="K33" s="9"/>
      <c r="L33" s="3"/>
      <c r="M33" s="3"/>
      <c r="N33" s="3"/>
      <c r="O33" s="21"/>
    </row>
    <row r="34" spans="1:15" ht="12.75" hidden="1">
      <c r="A34" s="18">
        <v>8</v>
      </c>
      <c r="B34" s="2" t="s">
        <v>14</v>
      </c>
      <c r="C34" s="7">
        <v>14</v>
      </c>
      <c r="D34" s="8">
        <v>4.25</v>
      </c>
      <c r="E34" s="3">
        <v>0</v>
      </c>
      <c r="F34" s="3"/>
      <c r="G34" s="9">
        <f t="shared" si="1"/>
        <v>0</v>
      </c>
      <c r="H34" s="3"/>
      <c r="I34" s="9">
        <f t="shared" si="2"/>
        <v>0</v>
      </c>
      <c r="J34" s="3"/>
      <c r="K34" s="9">
        <f>($D34*$E34)</f>
        <v>0</v>
      </c>
      <c r="L34" s="3"/>
      <c r="M34" s="3"/>
      <c r="N34" s="3"/>
      <c r="O34" s="21"/>
    </row>
    <row r="35" spans="1:15" ht="12.75" hidden="1">
      <c r="A35" s="18">
        <v>9</v>
      </c>
      <c r="B35" s="2" t="s">
        <v>14</v>
      </c>
      <c r="C35" s="7">
        <v>12</v>
      </c>
      <c r="D35" s="8">
        <v>4.25</v>
      </c>
      <c r="E35" s="3">
        <v>0</v>
      </c>
      <c r="F35" s="3"/>
      <c r="G35" s="9">
        <f t="shared" si="1"/>
        <v>0</v>
      </c>
      <c r="H35" s="3"/>
      <c r="I35" s="9">
        <f t="shared" si="2"/>
        <v>0</v>
      </c>
      <c r="J35" s="9">
        <f>($D35*$E35)</f>
        <v>0</v>
      </c>
      <c r="K35" s="3"/>
      <c r="L35" s="3"/>
      <c r="M35" s="3"/>
      <c r="N35" s="3"/>
      <c r="O35" s="21"/>
    </row>
    <row r="36" spans="1:15" ht="12.75" hidden="1">
      <c r="A36" s="18">
        <v>10</v>
      </c>
      <c r="B36" s="2" t="s">
        <v>15</v>
      </c>
      <c r="C36" s="7">
        <v>8</v>
      </c>
      <c r="D36" s="8">
        <v>1.5</v>
      </c>
      <c r="E36" s="3">
        <v>0</v>
      </c>
      <c r="F36" s="3"/>
      <c r="G36" s="9">
        <f t="shared" si="1"/>
        <v>0</v>
      </c>
      <c r="H36" s="9">
        <f>($D36*$E36)</f>
        <v>0</v>
      </c>
      <c r="I36" s="9">
        <f t="shared" si="2"/>
        <v>0</v>
      </c>
      <c r="J36" s="3"/>
      <c r="K36" s="3"/>
      <c r="L36" s="3"/>
      <c r="M36" s="3"/>
      <c r="N36" s="3"/>
      <c r="O36" s="21"/>
    </row>
    <row r="37" spans="1:15" ht="12.75" hidden="1">
      <c r="A37" s="18">
        <v>10</v>
      </c>
      <c r="B37" s="2" t="s">
        <v>14</v>
      </c>
      <c r="C37" s="7">
        <v>14</v>
      </c>
      <c r="D37" s="3">
        <v>9.6</v>
      </c>
      <c r="E37" s="3">
        <v>0</v>
      </c>
      <c r="F37" s="3"/>
      <c r="G37" s="9">
        <f t="shared" si="1"/>
        <v>0</v>
      </c>
      <c r="H37" s="3"/>
      <c r="I37" s="9">
        <f t="shared" si="2"/>
        <v>0</v>
      </c>
      <c r="J37" s="3"/>
      <c r="K37" s="9">
        <f>($D37*$E37)</f>
        <v>0</v>
      </c>
      <c r="L37" s="3"/>
      <c r="M37" s="3"/>
      <c r="N37" s="3"/>
      <c r="O37" s="21"/>
    </row>
    <row r="38" spans="1:15" ht="12.75" hidden="1">
      <c r="A38" s="18">
        <v>11</v>
      </c>
      <c r="B38" s="2" t="s">
        <v>14</v>
      </c>
      <c r="C38" s="7">
        <v>14</v>
      </c>
      <c r="D38" s="8">
        <v>3.75</v>
      </c>
      <c r="E38" s="3">
        <v>0</v>
      </c>
      <c r="F38" s="3"/>
      <c r="G38" s="9">
        <f t="shared" si="1"/>
        <v>0</v>
      </c>
      <c r="H38" s="3"/>
      <c r="I38" s="9">
        <f t="shared" si="2"/>
        <v>0</v>
      </c>
      <c r="J38" s="3"/>
      <c r="K38" s="9">
        <f>($D38*$E38)</f>
        <v>0</v>
      </c>
      <c r="L38" s="3"/>
      <c r="M38" s="3"/>
      <c r="N38" s="3"/>
      <c r="O38" s="21"/>
    </row>
    <row r="39" spans="1:15" ht="12.75" hidden="1">
      <c r="A39" s="18">
        <v>12</v>
      </c>
      <c r="B39" s="2" t="s">
        <v>14</v>
      </c>
      <c r="C39" s="7">
        <v>18</v>
      </c>
      <c r="D39" s="8">
        <v>3</v>
      </c>
      <c r="E39" s="3">
        <v>0</v>
      </c>
      <c r="F39" s="3"/>
      <c r="G39" s="9">
        <f t="shared" si="1"/>
        <v>0</v>
      </c>
      <c r="H39" s="3"/>
      <c r="I39" s="9">
        <f t="shared" si="2"/>
        <v>0</v>
      </c>
      <c r="J39" s="3"/>
      <c r="K39" s="3"/>
      <c r="L39" s="9">
        <f>($D39*$E39)</f>
        <v>0</v>
      </c>
      <c r="M39" s="3"/>
      <c r="N39" s="3"/>
      <c r="O39" s="21"/>
    </row>
    <row r="40" spans="1:15" ht="12.75" hidden="1">
      <c r="A40" s="18">
        <v>13</v>
      </c>
      <c r="B40" s="2" t="s">
        <v>14</v>
      </c>
      <c r="C40" s="7">
        <v>12</v>
      </c>
      <c r="D40" s="8">
        <v>2.4</v>
      </c>
      <c r="E40" s="3">
        <v>0</v>
      </c>
      <c r="F40" s="3"/>
      <c r="G40" s="9">
        <f t="shared" si="1"/>
        <v>0</v>
      </c>
      <c r="H40" s="3"/>
      <c r="I40" s="9">
        <f t="shared" si="2"/>
        <v>0</v>
      </c>
      <c r="J40" s="9">
        <f>($D40*$E40)</f>
        <v>0</v>
      </c>
      <c r="K40" s="3"/>
      <c r="L40" s="3"/>
      <c r="M40" s="9"/>
      <c r="N40" s="3"/>
      <c r="O40" s="21"/>
    </row>
    <row r="41" spans="1:15" ht="12.75" hidden="1">
      <c r="A41" s="18">
        <v>14</v>
      </c>
      <c r="B41" s="2" t="s">
        <v>14</v>
      </c>
      <c r="C41" s="7">
        <v>18</v>
      </c>
      <c r="D41" s="8">
        <v>7.1</v>
      </c>
      <c r="E41" s="3">
        <v>0</v>
      </c>
      <c r="F41" s="3"/>
      <c r="G41" s="9">
        <f t="shared" si="1"/>
        <v>0</v>
      </c>
      <c r="H41" s="3"/>
      <c r="I41" s="9">
        <f t="shared" si="2"/>
        <v>0</v>
      </c>
      <c r="J41" s="3"/>
      <c r="K41" s="3"/>
      <c r="L41" s="9">
        <f>($D41*$E41)</f>
        <v>0</v>
      </c>
      <c r="M41" s="3"/>
      <c r="N41" s="3"/>
      <c r="O41" s="21"/>
    </row>
    <row r="42" spans="1:15" ht="12.75" hidden="1">
      <c r="A42" s="18">
        <v>15</v>
      </c>
      <c r="B42" s="2" t="s">
        <v>15</v>
      </c>
      <c r="C42" s="7">
        <v>6</v>
      </c>
      <c r="D42" s="8">
        <v>0.9</v>
      </c>
      <c r="E42" s="3">
        <v>0</v>
      </c>
      <c r="F42" s="3"/>
      <c r="G42" s="9">
        <f t="shared" si="1"/>
        <v>0</v>
      </c>
      <c r="H42" s="3"/>
      <c r="I42" s="9">
        <f t="shared" si="2"/>
        <v>0</v>
      </c>
      <c r="J42" s="3"/>
      <c r="K42" s="3"/>
      <c r="L42" s="3"/>
      <c r="M42" s="3"/>
      <c r="N42" s="3"/>
      <c r="O42" s="21"/>
    </row>
    <row r="43" spans="1:15" ht="12.75" hidden="1">
      <c r="A43" s="18">
        <v>16</v>
      </c>
      <c r="B43" s="2" t="s">
        <v>15</v>
      </c>
      <c r="C43" s="7">
        <v>6</v>
      </c>
      <c r="D43" s="8">
        <v>1.1</v>
      </c>
      <c r="E43" s="3">
        <v>0</v>
      </c>
      <c r="F43" s="3"/>
      <c r="G43" s="9">
        <f t="shared" si="1"/>
        <v>0</v>
      </c>
      <c r="H43" s="3"/>
      <c r="I43" s="9">
        <f t="shared" si="2"/>
        <v>0</v>
      </c>
      <c r="J43" s="3"/>
      <c r="K43" s="3"/>
      <c r="L43" s="3"/>
      <c r="M43" s="3"/>
      <c r="N43" s="3"/>
      <c r="O43" s="21"/>
    </row>
    <row r="44" spans="1:15" ht="12.75" hidden="1">
      <c r="A44" s="18">
        <v>1</v>
      </c>
      <c r="B44" s="2" t="s">
        <v>14</v>
      </c>
      <c r="C44" s="7">
        <v>14</v>
      </c>
      <c r="D44" s="8">
        <v>3.4</v>
      </c>
      <c r="E44" s="3">
        <v>0</v>
      </c>
      <c r="F44" s="3"/>
      <c r="G44" s="9">
        <f t="shared" si="1"/>
        <v>0</v>
      </c>
      <c r="H44" s="3"/>
      <c r="I44" s="9">
        <f t="shared" si="2"/>
        <v>0</v>
      </c>
      <c r="J44" s="3"/>
      <c r="K44" s="9">
        <f>($D44*$E44)</f>
        <v>0</v>
      </c>
      <c r="L44" s="3"/>
      <c r="M44" s="3"/>
      <c r="N44" s="3"/>
      <c r="O44" s="21"/>
    </row>
    <row r="45" spans="1:15" ht="12.75" hidden="1">
      <c r="A45" s="18">
        <v>2</v>
      </c>
      <c r="B45" s="2" t="s">
        <v>14</v>
      </c>
      <c r="C45" s="7">
        <v>14</v>
      </c>
      <c r="D45" s="8">
        <v>3.55</v>
      </c>
      <c r="E45" s="3">
        <v>0</v>
      </c>
      <c r="F45" s="3"/>
      <c r="G45" s="9">
        <f t="shared" si="1"/>
        <v>0</v>
      </c>
      <c r="H45" s="3"/>
      <c r="I45" s="9">
        <f t="shared" si="2"/>
        <v>0</v>
      </c>
      <c r="J45" s="3"/>
      <c r="K45" s="9">
        <f>($D45*$E45)</f>
        <v>0</v>
      </c>
      <c r="L45" s="3"/>
      <c r="M45" s="3"/>
      <c r="N45" s="3"/>
      <c r="O45" s="21"/>
    </row>
    <row r="46" spans="1:15" ht="12.75" hidden="1">
      <c r="A46" s="18">
        <v>3</v>
      </c>
      <c r="B46" s="2" t="s">
        <v>15</v>
      </c>
      <c r="C46" s="7">
        <v>6</v>
      </c>
      <c r="D46" s="8">
        <v>1.7</v>
      </c>
      <c r="E46" s="3">
        <v>0</v>
      </c>
      <c r="F46" s="3"/>
      <c r="G46" s="9">
        <f t="shared" si="1"/>
        <v>0</v>
      </c>
      <c r="H46" s="3"/>
      <c r="I46" s="9">
        <f t="shared" si="2"/>
        <v>0</v>
      </c>
      <c r="J46" s="3"/>
      <c r="K46" s="3"/>
      <c r="L46" s="3"/>
      <c r="M46" s="3"/>
      <c r="N46" s="3"/>
      <c r="O46" s="21"/>
    </row>
    <row r="47" spans="1:15" ht="12.75" hidden="1">
      <c r="A47" s="18">
        <v>6</v>
      </c>
      <c r="B47" s="2" t="s">
        <v>14</v>
      </c>
      <c r="C47" s="7">
        <v>14</v>
      </c>
      <c r="D47" s="8">
        <v>1.6</v>
      </c>
      <c r="E47" s="3">
        <v>0</v>
      </c>
      <c r="F47" s="3"/>
      <c r="G47" s="9">
        <f t="shared" si="1"/>
        <v>0</v>
      </c>
      <c r="H47" s="3"/>
      <c r="I47" s="9">
        <f t="shared" si="2"/>
        <v>0</v>
      </c>
      <c r="J47" s="3"/>
      <c r="K47" s="9">
        <f>($D47*$E47)</f>
        <v>0</v>
      </c>
      <c r="L47" s="3"/>
      <c r="M47" s="3"/>
      <c r="N47" s="3"/>
      <c r="O47" s="21"/>
    </row>
    <row r="48" spans="1:15" ht="12.75" hidden="1">
      <c r="A48" s="18">
        <v>4</v>
      </c>
      <c r="B48" s="2" t="s">
        <v>14</v>
      </c>
      <c r="C48" s="7">
        <v>14</v>
      </c>
      <c r="D48" s="8">
        <v>3.1</v>
      </c>
      <c r="E48" s="3">
        <v>0</v>
      </c>
      <c r="F48" s="3"/>
      <c r="G48" s="9">
        <f t="shared" si="1"/>
        <v>0</v>
      </c>
      <c r="H48" s="3"/>
      <c r="I48" s="9">
        <f t="shared" si="2"/>
        <v>0</v>
      </c>
      <c r="J48" s="3"/>
      <c r="K48" s="9">
        <f>($D48*$E48)</f>
        <v>0</v>
      </c>
      <c r="L48" s="3"/>
      <c r="M48" s="3"/>
      <c r="N48" s="3"/>
      <c r="O48" s="21"/>
    </row>
    <row r="49" spans="1:15" ht="12.75" hidden="1">
      <c r="A49" s="18">
        <v>5</v>
      </c>
      <c r="B49" s="2" t="s">
        <v>14</v>
      </c>
      <c r="C49" s="7">
        <v>14</v>
      </c>
      <c r="D49" s="8">
        <v>4.55</v>
      </c>
      <c r="E49" s="3">
        <v>0</v>
      </c>
      <c r="F49" s="3"/>
      <c r="G49" s="9">
        <f t="shared" si="1"/>
        <v>0</v>
      </c>
      <c r="H49" s="3"/>
      <c r="I49" s="9">
        <f t="shared" si="2"/>
        <v>0</v>
      </c>
      <c r="J49" s="3"/>
      <c r="K49" s="9">
        <f>($D49*$E49)</f>
        <v>0</v>
      </c>
      <c r="L49" s="3"/>
      <c r="M49" s="3"/>
      <c r="N49" s="3"/>
      <c r="O49" s="21"/>
    </row>
    <row r="50" spans="1:15" ht="12.75" hidden="1">
      <c r="A50" s="18">
        <v>7</v>
      </c>
      <c r="B50" s="2" t="s">
        <v>14</v>
      </c>
      <c r="C50" s="7">
        <v>14</v>
      </c>
      <c r="D50" s="8">
        <v>2.05</v>
      </c>
      <c r="E50" s="3">
        <v>0</v>
      </c>
      <c r="F50" s="3"/>
      <c r="G50" s="9">
        <f t="shared" si="1"/>
        <v>0</v>
      </c>
      <c r="H50" s="3"/>
      <c r="I50" s="9">
        <f t="shared" si="2"/>
        <v>0</v>
      </c>
      <c r="J50" s="3"/>
      <c r="K50" s="9">
        <f>($D50*$E50)</f>
        <v>0</v>
      </c>
      <c r="L50" s="3"/>
      <c r="M50" s="3"/>
      <c r="N50" s="3"/>
      <c r="O50" s="21"/>
    </row>
    <row r="51" spans="1:15" ht="12.75" customHeight="1" hidden="1">
      <c r="A51" s="18">
        <v>8</v>
      </c>
      <c r="B51" s="2" t="s">
        <v>15</v>
      </c>
      <c r="C51" s="7">
        <v>6</v>
      </c>
      <c r="D51" s="8">
        <v>1.35</v>
      </c>
      <c r="E51" s="3">
        <v>0</v>
      </c>
      <c r="F51" s="3"/>
      <c r="G51" s="9">
        <f t="shared" si="1"/>
        <v>0</v>
      </c>
      <c r="H51" s="3"/>
      <c r="I51" s="9">
        <f t="shared" si="2"/>
        <v>0</v>
      </c>
      <c r="J51" s="3"/>
      <c r="K51" s="3"/>
      <c r="L51" s="3"/>
      <c r="M51" s="3"/>
      <c r="N51" s="3"/>
      <c r="O51" s="21"/>
    </row>
    <row r="52" spans="1:15" ht="12.75" customHeight="1" hidden="1">
      <c r="A52" s="18">
        <v>9</v>
      </c>
      <c r="B52" s="2" t="s">
        <v>15</v>
      </c>
      <c r="C52" s="7">
        <v>6</v>
      </c>
      <c r="D52" s="8">
        <v>1.15</v>
      </c>
      <c r="E52" s="3">
        <v>0</v>
      </c>
      <c r="F52" s="3"/>
      <c r="G52" s="9">
        <f t="shared" si="1"/>
        <v>0</v>
      </c>
      <c r="H52" s="3"/>
      <c r="I52" s="9">
        <f t="shared" si="2"/>
        <v>0</v>
      </c>
      <c r="J52" s="3"/>
      <c r="K52" s="3"/>
      <c r="L52" s="3"/>
      <c r="M52" s="3"/>
      <c r="N52" s="3"/>
      <c r="O52" s="21"/>
    </row>
    <row r="53" spans="1:15" ht="12.75" hidden="1">
      <c r="A53" s="18">
        <v>1</v>
      </c>
      <c r="B53" s="2" t="s">
        <v>14</v>
      </c>
      <c r="C53" s="7">
        <v>8</v>
      </c>
      <c r="D53" s="8">
        <v>2.1</v>
      </c>
      <c r="E53" s="3">
        <v>0</v>
      </c>
      <c r="F53" s="3"/>
      <c r="G53" s="9">
        <f t="shared" si="1"/>
        <v>0</v>
      </c>
      <c r="H53" s="3"/>
      <c r="I53" s="9">
        <f t="shared" si="2"/>
        <v>0</v>
      </c>
      <c r="J53" s="3"/>
      <c r="K53" s="3"/>
      <c r="L53" s="3"/>
      <c r="M53" s="3"/>
      <c r="N53" s="3"/>
      <c r="O53" s="21"/>
    </row>
    <row r="54" spans="1:15" ht="12.75" hidden="1">
      <c r="A54" s="18">
        <v>2</v>
      </c>
      <c r="B54" s="2" t="s">
        <v>14</v>
      </c>
      <c r="C54" s="7">
        <v>8</v>
      </c>
      <c r="D54" s="11">
        <v>1.1</v>
      </c>
      <c r="E54" s="10">
        <v>0</v>
      </c>
      <c r="F54" s="3"/>
      <c r="G54" s="9">
        <f t="shared" si="1"/>
        <v>0</v>
      </c>
      <c r="H54" s="10"/>
      <c r="I54" s="9">
        <f t="shared" si="2"/>
        <v>0</v>
      </c>
      <c r="J54" s="10"/>
      <c r="K54" s="10"/>
      <c r="L54" s="10"/>
      <c r="M54" s="10"/>
      <c r="N54" s="10"/>
      <c r="O54" s="23"/>
    </row>
    <row r="55" spans="1:15" ht="12.75" hidden="1">
      <c r="A55" s="18">
        <v>3</v>
      </c>
      <c r="B55" s="2" t="s">
        <v>14</v>
      </c>
      <c r="C55" s="7">
        <v>8</v>
      </c>
      <c r="D55" s="11">
        <v>2</v>
      </c>
      <c r="E55" s="10">
        <v>0</v>
      </c>
      <c r="F55" s="3"/>
      <c r="G55" s="9">
        <f t="shared" si="1"/>
        <v>0</v>
      </c>
      <c r="H55" s="10"/>
      <c r="I55" s="9">
        <f t="shared" si="2"/>
        <v>0</v>
      </c>
      <c r="J55" s="10"/>
      <c r="K55" s="10"/>
      <c r="L55" s="10"/>
      <c r="M55" s="10"/>
      <c r="N55" s="10"/>
      <c r="O55" s="23"/>
    </row>
    <row r="56" spans="1:15" ht="12.75" hidden="1">
      <c r="A56" s="18">
        <v>4</v>
      </c>
      <c r="B56" s="2" t="s">
        <v>14</v>
      </c>
      <c r="C56" s="7">
        <v>8</v>
      </c>
      <c r="D56" s="11">
        <v>3.2</v>
      </c>
      <c r="E56" s="10">
        <v>0</v>
      </c>
      <c r="F56" s="3"/>
      <c r="G56" s="9">
        <f t="shared" si="1"/>
        <v>0</v>
      </c>
      <c r="H56" s="10"/>
      <c r="I56" s="9">
        <f t="shared" si="2"/>
        <v>0</v>
      </c>
      <c r="J56" s="10"/>
      <c r="K56" s="10"/>
      <c r="L56" s="10"/>
      <c r="M56" s="10"/>
      <c r="N56" s="10"/>
      <c r="O56" s="23"/>
    </row>
    <row r="57" spans="1:15" ht="12.75" hidden="1">
      <c r="A57" s="18">
        <v>5</v>
      </c>
      <c r="B57" s="2" t="s">
        <v>14</v>
      </c>
      <c r="C57" s="7">
        <v>12</v>
      </c>
      <c r="D57" s="11">
        <v>4</v>
      </c>
      <c r="E57" s="10">
        <v>0</v>
      </c>
      <c r="F57" s="3"/>
      <c r="G57" s="9">
        <f t="shared" si="1"/>
        <v>0</v>
      </c>
      <c r="H57" s="10"/>
      <c r="I57" s="9">
        <f t="shared" si="2"/>
        <v>0</v>
      </c>
      <c r="J57" s="9">
        <f>($D57*$E57)</f>
        <v>0</v>
      </c>
      <c r="K57" s="10"/>
      <c r="L57" s="10"/>
      <c r="M57" s="10"/>
      <c r="N57" s="10"/>
      <c r="O57" s="23"/>
    </row>
    <row r="58" spans="1:15" ht="12.75" hidden="1">
      <c r="A58" s="18">
        <v>6</v>
      </c>
      <c r="B58" s="2" t="s">
        <v>14</v>
      </c>
      <c r="C58" s="7">
        <v>12</v>
      </c>
      <c r="D58" s="11">
        <v>2.2</v>
      </c>
      <c r="E58" s="10">
        <v>0</v>
      </c>
      <c r="F58" s="3"/>
      <c r="G58" s="9">
        <f t="shared" si="1"/>
        <v>0</v>
      </c>
      <c r="H58" s="10"/>
      <c r="I58" s="9">
        <f t="shared" si="2"/>
        <v>0</v>
      </c>
      <c r="J58" s="9">
        <f>($D58*$E58)</f>
        <v>0</v>
      </c>
      <c r="K58" s="10"/>
      <c r="L58" s="10"/>
      <c r="M58" s="10"/>
      <c r="N58" s="10"/>
      <c r="O58" s="23"/>
    </row>
    <row r="59" spans="1:15" ht="12.75" hidden="1">
      <c r="A59" s="18">
        <v>7</v>
      </c>
      <c r="B59" s="2" t="s">
        <v>14</v>
      </c>
      <c r="C59" s="7">
        <v>8</v>
      </c>
      <c r="D59" s="11">
        <v>2.5</v>
      </c>
      <c r="E59" s="10">
        <v>0</v>
      </c>
      <c r="F59" s="3"/>
      <c r="G59" s="9">
        <f t="shared" si="1"/>
        <v>0</v>
      </c>
      <c r="H59" s="10"/>
      <c r="I59" s="9">
        <f t="shared" si="2"/>
        <v>0</v>
      </c>
      <c r="J59" s="10"/>
      <c r="K59" s="10"/>
      <c r="L59" s="10"/>
      <c r="M59" s="10"/>
      <c r="N59" s="10"/>
      <c r="O59" s="23"/>
    </row>
    <row r="60" spans="1:15" ht="12.75" hidden="1">
      <c r="A60" s="18">
        <v>8</v>
      </c>
      <c r="B60" s="2" t="s">
        <v>15</v>
      </c>
      <c r="C60" s="7">
        <v>6</v>
      </c>
      <c r="D60" s="11">
        <v>0.5</v>
      </c>
      <c r="E60" s="10">
        <v>0</v>
      </c>
      <c r="F60" s="3"/>
      <c r="G60" s="9">
        <f t="shared" si="1"/>
        <v>0</v>
      </c>
      <c r="H60" s="10"/>
      <c r="I60" s="9">
        <f t="shared" si="2"/>
        <v>0</v>
      </c>
      <c r="J60" s="10"/>
      <c r="K60" s="10"/>
      <c r="L60" s="10"/>
      <c r="M60" s="10"/>
      <c r="N60" s="10"/>
      <c r="O60" s="23"/>
    </row>
    <row r="61" spans="1:15" ht="12.75" hidden="1">
      <c r="A61" s="18">
        <v>9</v>
      </c>
      <c r="B61" s="2" t="s">
        <v>14</v>
      </c>
      <c r="C61" s="7">
        <v>8</v>
      </c>
      <c r="D61" s="8">
        <v>3.6</v>
      </c>
      <c r="E61" s="10">
        <v>0</v>
      </c>
      <c r="F61" s="3"/>
      <c r="G61" s="9">
        <f t="shared" si="1"/>
        <v>0</v>
      </c>
      <c r="H61" s="10"/>
      <c r="I61" s="9">
        <f t="shared" si="2"/>
        <v>0</v>
      </c>
      <c r="J61" s="10"/>
      <c r="K61" s="10"/>
      <c r="L61" s="10"/>
      <c r="M61" s="10"/>
      <c r="N61" s="10"/>
      <c r="O61" s="23"/>
    </row>
    <row r="62" spans="1:15" ht="12.75" hidden="1">
      <c r="A62" s="18">
        <v>10</v>
      </c>
      <c r="B62" s="2" t="s">
        <v>14</v>
      </c>
      <c r="C62" s="7">
        <v>12</v>
      </c>
      <c r="D62" s="11">
        <v>4.8</v>
      </c>
      <c r="E62" s="10">
        <v>0</v>
      </c>
      <c r="F62" s="3"/>
      <c r="G62" s="9">
        <f t="shared" si="1"/>
        <v>0</v>
      </c>
      <c r="H62" s="10"/>
      <c r="I62" s="9">
        <f t="shared" si="2"/>
        <v>0</v>
      </c>
      <c r="J62" s="9">
        <f>($D62*$E62)</f>
        <v>0</v>
      </c>
      <c r="K62" s="10"/>
      <c r="L62" s="10"/>
      <c r="M62" s="10"/>
      <c r="N62" s="10"/>
      <c r="O62" s="23"/>
    </row>
    <row r="63" spans="1:15" ht="12.75" hidden="1">
      <c r="A63" s="18">
        <v>11</v>
      </c>
      <c r="B63" s="2" t="s">
        <v>14</v>
      </c>
      <c r="C63" s="7">
        <v>14</v>
      </c>
      <c r="D63" s="11">
        <v>4</v>
      </c>
      <c r="E63" s="10">
        <v>0</v>
      </c>
      <c r="F63" s="3"/>
      <c r="G63" s="9">
        <f t="shared" si="1"/>
        <v>0</v>
      </c>
      <c r="H63" s="10"/>
      <c r="I63" s="9">
        <f t="shared" si="2"/>
        <v>0</v>
      </c>
      <c r="J63" s="10"/>
      <c r="K63" s="9">
        <f>($D63*$E63)</f>
        <v>0</v>
      </c>
      <c r="L63" s="10"/>
      <c r="M63" s="10"/>
      <c r="N63" s="10"/>
      <c r="O63" s="23"/>
    </row>
    <row r="64" spans="1:15" ht="12.75" hidden="1">
      <c r="A64" s="18">
        <v>12</v>
      </c>
      <c r="B64" s="2" t="s">
        <v>14</v>
      </c>
      <c r="C64" s="7">
        <v>14</v>
      </c>
      <c r="D64" s="11">
        <v>2.1</v>
      </c>
      <c r="E64" s="10">
        <v>0</v>
      </c>
      <c r="F64" s="3"/>
      <c r="G64" s="9">
        <f t="shared" si="1"/>
        <v>0</v>
      </c>
      <c r="H64" s="10"/>
      <c r="I64" s="9">
        <f t="shared" si="2"/>
        <v>0</v>
      </c>
      <c r="J64" s="10"/>
      <c r="K64" s="9">
        <f>($D64*$E64)</f>
        <v>0</v>
      </c>
      <c r="L64" s="10"/>
      <c r="M64" s="10"/>
      <c r="N64" s="10"/>
      <c r="O64" s="23"/>
    </row>
    <row r="65" spans="1:15" ht="12.75" hidden="1">
      <c r="A65" s="18">
        <v>1</v>
      </c>
      <c r="B65" s="2" t="s">
        <v>11</v>
      </c>
      <c r="C65" s="10" t="s">
        <v>16</v>
      </c>
      <c r="D65" s="11">
        <v>150</v>
      </c>
      <c r="E65" s="10">
        <v>0</v>
      </c>
      <c r="F65" s="3"/>
      <c r="G65" s="9">
        <f t="shared" si="1"/>
        <v>0</v>
      </c>
      <c r="H65" s="10"/>
      <c r="I65" s="9">
        <f t="shared" si="2"/>
        <v>0</v>
      </c>
      <c r="J65" s="10"/>
      <c r="K65" s="10"/>
      <c r="L65" s="10"/>
      <c r="M65" s="9">
        <f>($D65*$E65)</f>
        <v>0</v>
      </c>
      <c r="N65" s="10"/>
      <c r="O65" s="23"/>
    </row>
    <row r="66" spans="1:15" ht="12.75">
      <c r="A66" s="18"/>
      <c r="B66" s="2"/>
      <c r="C66" s="10"/>
      <c r="D66" s="11"/>
      <c r="E66" s="10"/>
      <c r="F66" s="3"/>
      <c r="G66" s="10"/>
      <c r="H66" s="10"/>
      <c r="I66" s="10"/>
      <c r="J66" s="10"/>
      <c r="K66" s="10"/>
      <c r="L66" s="10"/>
      <c r="M66" s="10"/>
      <c r="N66" s="10"/>
      <c r="O66" s="23"/>
    </row>
    <row r="67" spans="1:15" ht="12.75">
      <c r="A67" s="18"/>
      <c r="B67" s="2"/>
      <c r="C67" s="10"/>
      <c r="D67" s="11"/>
      <c r="E67" s="10"/>
      <c r="F67" s="3"/>
      <c r="G67" s="10"/>
      <c r="H67" s="10"/>
      <c r="I67" s="10"/>
      <c r="J67" s="10"/>
      <c r="K67" s="10"/>
      <c r="L67" s="10"/>
      <c r="M67" s="10"/>
      <c r="N67" s="10"/>
      <c r="O67" s="23"/>
    </row>
    <row r="68" spans="1:15" ht="13.5" thickBot="1">
      <c r="A68" s="34"/>
      <c r="B68" s="35"/>
      <c r="C68" s="35"/>
      <c r="D68" s="36"/>
      <c r="E68" s="35"/>
      <c r="F68" s="16"/>
      <c r="G68" s="10"/>
      <c r="H68" s="10"/>
      <c r="I68" s="10"/>
      <c r="J68" s="10"/>
      <c r="K68" s="10"/>
      <c r="L68" s="10"/>
      <c r="M68" s="10"/>
      <c r="N68" s="10"/>
      <c r="O68" s="23"/>
    </row>
    <row r="69" spans="1:15" ht="13.5" thickTop="1">
      <c r="A69" s="37" t="s">
        <v>25</v>
      </c>
      <c r="B69" s="38"/>
      <c r="C69" s="38"/>
      <c r="D69" s="38"/>
      <c r="E69" s="39" t="s">
        <v>28</v>
      </c>
      <c r="F69" s="12"/>
      <c r="G69" s="12">
        <f>SUM(G$15:G68)</f>
        <v>52</v>
      </c>
      <c r="H69" s="12">
        <f>SUM(H$15:H68)</f>
        <v>46.2</v>
      </c>
      <c r="I69" s="40">
        <f>SUM(I15:I68)</f>
        <v>420</v>
      </c>
      <c r="J69" s="40">
        <f>SUM(J15:J68)</f>
        <v>354.8</v>
      </c>
      <c r="K69" s="12"/>
      <c r="L69" s="12"/>
      <c r="M69" s="12"/>
      <c r="N69" s="12"/>
      <c r="O69" s="24"/>
    </row>
    <row r="70" spans="1:15" ht="12.75">
      <c r="A70" s="25" t="s">
        <v>26</v>
      </c>
      <c r="B70" s="14"/>
      <c r="C70" s="14"/>
      <c r="D70" s="14"/>
      <c r="E70" s="15" t="s">
        <v>29</v>
      </c>
      <c r="F70" s="3"/>
      <c r="G70" s="3">
        <v>0.222</v>
      </c>
      <c r="H70" s="3">
        <v>0.617</v>
      </c>
      <c r="I70" s="3">
        <v>0.617</v>
      </c>
      <c r="J70" s="3">
        <v>1.208</v>
      </c>
      <c r="K70" s="13"/>
      <c r="L70" s="3"/>
      <c r="M70" s="13"/>
      <c r="N70" s="13"/>
      <c r="O70" s="26"/>
    </row>
    <row r="71" spans="1:15" ht="12.75">
      <c r="A71" s="33" t="s">
        <v>27</v>
      </c>
      <c r="B71" s="31"/>
      <c r="C71" s="31"/>
      <c r="D71" s="31"/>
      <c r="E71" s="32" t="s">
        <v>30</v>
      </c>
      <c r="F71" s="3"/>
      <c r="G71" s="3">
        <f>(G69*G70)</f>
        <v>11.544</v>
      </c>
      <c r="H71" s="3">
        <f>(H69*H70)</f>
        <v>28.5054</v>
      </c>
      <c r="I71" s="3">
        <f>(I69*I70)</f>
        <v>259.14</v>
      </c>
      <c r="J71" s="3">
        <f>(J69*J70)</f>
        <v>428.5984</v>
      </c>
      <c r="K71" s="3"/>
      <c r="L71" s="3"/>
      <c r="M71" s="3"/>
      <c r="N71" s="3"/>
      <c r="O71" s="21"/>
    </row>
    <row r="72" spans="1:15" ht="13.5" thickBot="1">
      <c r="A72" s="33" t="s">
        <v>27</v>
      </c>
      <c r="B72" s="31"/>
      <c r="C72" s="31"/>
      <c r="D72" s="31"/>
      <c r="E72" s="32" t="s">
        <v>30</v>
      </c>
      <c r="F72" s="3"/>
      <c r="G72" s="44">
        <f>SUM(G71:H71)</f>
        <v>40.049400000000006</v>
      </c>
      <c r="H72" s="45"/>
      <c r="I72" s="44">
        <f>SUM(I71:O71)</f>
        <v>687.7384</v>
      </c>
      <c r="J72" s="45"/>
      <c r="K72" s="3"/>
      <c r="L72" s="3"/>
      <c r="M72" s="3"/>
      <c r="N72" s="3"/>
      <c r="O72" s="21"/>
    </row>
    <row r="73" spans="1:15" ht="15" customHeight="1" thickBot="1">
      <c r="A73" s="27" t="s">
        <v>31</v>
      </c>
      <c r="B73" s="28"/>
      <c r="C73" s="28"/>
      <c r="D73" s="28"/>
      <c r="E73" s="29"/>
      <c r="F73" s="30"/>
      <c r="G73" s="47">
        <f>SUM(G72:O72)</f>
        <v>727.7878</v>
      </c>
      <c r="H73" s="48"/>
      <c r="I73" s="48"/>
      <c r="J73" s="48"/>
      <c r="K73" s="48"/>
      <c r="L73" s="48"/>
      <c r="M73" s="48"/>
      <c r="N73" s="48"/>
      <c r="O73" s="49"/>
    </row>
    <row r="122" ht="2.25" customHeight="1"/>
  </sheetData>
  <mergeCells count="12">
    <mergeCell ref="A10:O10"/>
    <mergeCell ref="G73:O73"/>
    <mergeCell ref="A11:A13"/>
    <mergeCell ref="B11:B13"/>
    <mergeCell ref="C11:C12"/>
    <mergeCell ref="D11:D12"/>
    <mergeCell ref="E11:E12"/>
    <mergeCell ref="G11:O11"/>
    <mergeCell ref="G12:H12"/>
    <mergeCell ref="G72:H72"/>
    <mergeCell ref="I12:J12"/>
    <mergeCell ref="I72:J72"/>
  </mergeCells>
  <printOptions horizontalCentered="1"/>
  <pageMargins left="0.8661417322834646" right="0.6299212598425197" top="0.984251968503937" bottom="0.984251968503937" header="0.5905511811023623" footer="0.5118110236220472"/>
  <pageSetup horizontalDpi="300" verticalDpi="3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Hanzlo</cp:lastModifiedBy>
  <cp:lastPrinted>2005-03-23T18:10:46Z</cp:lastPrinted>
  <dcterms:created xsi:type="dcterms:W3CDTF">2005-03-23T17:23:38Z</dcterms:created>
  <dcterms:modified xsi:type="dcterms:W3CDTF">2006-10-23T12:20:35Z</dcterms:modified>
  <cp:category/>
  <cp:version/>
  <cp:contentType/>
  <cp:contentStatus/>
</cp:coreProperties>
</file>