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9980" windowHeight="12660" activeTab="0"/>
  </bookViews>
  <sheets>
    <sheet name="Výsledky" sheetId="1" r:id="rId1"/>
  </sheets>
  <definedNames>
    <definedName name="_xlnm.Print_Area" localSheetId="0">'Výsledky'!$A$2:$Q$42</definedName>
  </definedNames>
  <calcPr fullCalcOnLoad="1"/>
</workbook>
</file>

<file path=xl/sharedStrings.xml><?xml version="1.0" encoding="utf-8"?>
<sst xmlns="http://schemas.openxmlformats.org/spreadsheetml/2006/main" count="122" uniqueCount="89">
  <si>
    <t>SOBOTA</t>
  </si>
  <si>
    <t>NEDĚLE</t>
  </si>
  <si>
    <t>CELKEM</t>
  </si>
  <si>
    <t xml:space="preserve"> </t>
  </si>
  <si>
    <t>Dvojice</t>
  </si>
  <si>
    <t>Tým</t>
  </si>
  <si>
    <t>kat.</t>
  </si>
  <si>
    <t>čas_1</t>
  </si>
  <si>
    <t>srážka_1</t>
  </si>
  <si>
    <t>body_1</t>
  </si>
  <si>
    <t>pořadí_1</t>
  </si>
  <si>
    <t>čas_2</t>
  </si>
  <si>
    <t>srážka_2</t>
  </si>
  <si>
    <t>body_2</t>
  </si>
  <si>
    <t>pořadí_2</t>
  </si>
  <si>
    <t>čas</t>
  </si>
  <si>
    <t>srážka</t>
  </si>
  <si>
    <t>body</t>
  </si>
  <si>
    <t>Pořadí</t>
  </si>
  <si>
    <t>ABS</t>
  </si>
  <si>
    <t>Jana Kožinová, Magda Ryšavá</t>
  </si>
  <si>
    <t>KRK hladový</t>
  </si>
  <si>
    <t>DD</t>
  </si>
  <si>
    <t>ms</t>
  </si>
  <si>
    <t>Eva Setínková, Anna Záveská</t>
  </si>
  <si>
    <t>Corpora cavernosa</t>
  </si>
  <si>
    <t>Marie Krejčíková, Dejna Odvodyová</t>
  </si>
  <si>
    <t>WIT aj cerky</t>
  </si>
  <si>
    <t>Věra Hájková, Ivana Hladíková</t>
  </si>
  <si>
    <t>Kangdjoktjo</t>
  </si>
  <si>
    <t>Jana Haňkovská, Milada Kubátová</t>
  </si>
  <si>
    <t>Pragovačky 138</t>
  </si>
  <si>
    <t>Monika Krejčíková, Anna Stackeová</t>
  </si>
  <si>
    <t>WIT aj baby</t>
  </si>
  <si>
    <t>Zuzana Čechová, Rajnošek Zdeněk</t>
  </si>
  <si>
    <t>RajČe</t>
  </si>
  <si>
    <t>HD</t>
  </si>
  <si>
    <t>Barbora Černíková, Jan Fátor</t>
  </si>
  <si>
    <t>DOBruška</t>
  </si>
  <si>
    <t>Honza Holec, Šárka Kašparová</t>
  </si>
  <si>
    <t>MountO'Runners Ostrava</t>
  </si>
  <si>
    <t>Pavel Krajča, Věra Krajčová</t>
  </si>
  <si>
    <t>VÝLETNÍCI</t>
  </si>
  <si>
    <t>Zbyněk Krejčík, Jana Glabazňová</t>
  </si>
  <si>
    <t>WIT aj</t>
  </si>
  <si>
    <t>Michal Klapka, Milada Klapková</t>
  </si>
  <si>
    <t>Historici</t>
  </si>
  <si>
    <t>Jiří Hájek, Monika Lisá</t>
  </si>
  <si>
    <t>Krušnohorci</t>
  </si>
  <si>
    <t>Švihlová Katka, Švihla Tomas</t>
  </si>
  <si>
    <t>Skipiovi</t>
  </si>
  <si>
    <t>Roman Hynek, Dana Kekrtová</t>
  </si>
  <si>
    <t>SVIŽNÍCI</t>
  </si>
  <si>
    <t xml:space="preserve">Radka Šebánková, </t>
  </si>
  <si>
    <t>ZTRACENÉ EXISTENCE</t>
  </si>
  <si>
    <t>Martin Hanousek, Zuzana Setínková</t>
  </si>
  <si>
    <t>SOLO UŽ DUO</t>
  </si>
  <si>
    <t>Jaroslav Choutka, Lea Rajnošková</t>
  </si>
  <si>
    <t>Nachystejte zavináče na Vánoce jsme zpátky</t>
  </si>
  <si>
    <t>Zina Klečková, Quido Klečka</t>
  </si>
  <si>
    <t>Lenochodci</t>
  </si>
  <si>
    <t>Eva Tloušťová, Jan Šváb</t>
  </si>
  <si>
    <t>CEPHALUS ET ORIENTALIS</t>
  </si>
  <si>
    <t>Vít Klečka, Lucie Klečková</t>
  </si>
  <si>
    <t>neskabytošlo</t>
  </si>
  <si>
    <t>Miroslav Seidl, Jan Kotyk</t>
  </si>
  <si>
    <t>Velkej a Malej</t>
  </si>
  <si>
    <t>HH</t>
  </si>
  <si>
    <t>Radovan Čech, Ondřej Kotecký</t>
  </si>
  <si>
    <t>Teslsa Brno</t>
  </si>
  <si>
    <t>Martin Pekárek, Pavel Fišer</t>
  </si>
  <si>
    <t xml:space="preserve">Šviháci lázeňští </t>
  </si>
  <si>
    <t>Seskočil z rudé skály a vyrazil si dech</t>
  </si>
  <si>
    <t xml:space="preserve">Daniel Kratochvíl, </t>
  </si>
  <si>
    <t>DAK</t>
  </si>
  <si>
    <t xml:space="preserve">František Bartoš , Petr Kulmon </t>
  </si>
  <si>
    <t>Omšeliny</t>
  </si>
  <si>
    <t xml:space="preserve">Mach Štěpán, Voves Jan </t>
  </si>
  <si>
    <t>Oživlá dřeva</t>
  </si>
  <si>
    <t>Jiří Žaloudík ml., Pavel Čopjan</t>
  </si>
  <si>
    <t>Hyperactive</t>
  </si>
  <si>
    <t>Karel Kršák, Iva Syslová</t>
  </si>
  <si>
    <t>Revizoři mapy</t>
  </si>
  <si>
    <t>TUR</t>
  </si>
  <si>
    <t xml:space="preserve">Barbora Žebráková, Zbyněk Žebrák </t>
  </si>
  <si>
    <t>Geowalkers</t>
  </si>
  <si>
    <t>Nová Míša, Vovsová Hana, Vovsová Marie</t>
  </si>
  <si>
    <t>Turbomyšky</t>
  </si>
  <si>
    <t>Hynek Urban , Jindřich Kovář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</si>
</sst>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:ss;@"/>
    <numFmt numFmtId="165" formatCode="h:mm;@"/>
    <numFmt numFmtId="166" formatCode="0.000"/>
    <numFmt numFmtId="167" formatCode="0.0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"/>
      <family val="2"/>
    </font>
    <font>
      <sz val="10"/>
      <color indexed="13"/>
      <name val="Arial"/>
      <family val="2"/>
    </font>
    <font>
      <b/>
      <sz val="10"/>
      <color indexed="13"/>
      <name val="Arial"/>
      <family val="2"/>
    </font>
    <font>
      <b/>
      <sz val="10"/>
      <color indexed="13"/>
      <name val="Arial CE"/>
      <family val="0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8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3"/>
      </left>
      <right>
        <color indexed="63"/>
      </right>
      <top>
        <color indexed="63"/>
      </top>
      <bottom style="thin">
        <color indexed="43"/>
      </bottom>
    </border>
    <border>
      <left style="thin">
        <color indexed="43"/>
      </left>
      <right style="thin">
        <color indexed="43"/>
      </right>
      <top style="thin">
        <color indexed="4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52">
    <xf numFmtId="0" fontId="0" fillId="0" borderId="0" xfId="0" applyAlignment="1">
      <alignment/>
    </xf>
    <xf numFmtId="0" fontId="21" fillId="24" borderId="0" xfId="0" applyFont="1" applyFill="1" applyAlignment="1">
      <alignment/>
    </xf>
    <xf numFmtId="0" fontId="22" fillId="24" borderId="10" xfId="0" applyFont="1" applyFill="1" applyBorder="1" applyAlignment="1">
      <alignment/>
    </xf>
    <xf numFmtId="0" fontId="21" fillId="24" borderId="10" xfId="0" applyFont="1" applyFill="1" applyBorder="1" applyAlignment="1">
      <alignment wrapText="1"/>
    </xf>
    <xf numFmtId="0" fontId="21" fillId="24" borderId="10" xfId="0" applyFont="1" applyFill="1" applyBorder="1" applyAlignment="1">
      <alignment/>
    </xf>
    <xf numFmtId="164" fontId="22" fillId="24" borderId="10" xfId="0" applyNumberFormat="1" applyFont="1" applyFill="1" applyBorder="1" applyAlignment="1">
      <alignment/>
    </xf>
    <xf numFmtId="1" fontId="22" fillId="24" borderId="0" xfId="0" applyNumberFormat="1" applyFont="1" applyFill="1" applyAlignment="1">
      <alignment/>
    </xf>
    <xf numFmtId="0" fontId="22" fillId="24" borderId="0" xfId="0" applyFont="1" applyFill="1" applyAlignment="1">
      <alignment horizontal="center"/>
    </xf>
    <xf numFmtId="0" fontId="22" fillId="24" borderId="0" xfId="0" applyFont="1" applyFill="1" applyAlignment="1">
      <alignment/>
    </xf>
    <xf numFmtId="49" fontId="23" fillId="24" borderId="11" xfId="0" applyNumberFormat="1" applyFont="1" applyFill="1" applyBorder="1" applyAlignment="1">
      <alignment horizontal="center"/>
    </xf>
    <xf numFmtId="0" fontId="23" fillId="24" borderId="11" xfId="0" applyFont="1" applyFill="1" applyBorder="1" applyAlignment="1">
      <alignment horizontal="left"/>
    </xf>
    <xf numFmtId="0" fontId="23" fillId="24" borderId="11" xfId="0" applyFont="1" applyFill="1" applyBorder="1" applyAlignment="1">
      <alignment horizontal="center" wrapText="1"/>
    </xf>
    <xf numFmtId="0" fontId="23" fillId="24" borderId="11" xfId="0" applyFont="1" applyFill="1" applyBorder="1" applyAlignment="1">
      <alignment horizontal="center"/>
    </xf>
    <xf numFmtId="164" fontId="23" fillId="24" borderId="11" xfId="0" applyNumberFormat="1" applyFont="1" applyFill="1" applyBorder="1" applyAlignment="1">
      <alignment horizontal="center"/>
    </xf>
    <xf numFmtId="1" fontId="23" fillId="24" borderId="11" xfId="0" applyNumberFormat="1" applyFont="1" applyFill="1" applyBorder="1" applyAlignment="1">
      <alignment horizontal="center"/>
    </xf>
    <xf numFmtId="0" fontId="0" fillId="11" borderId="12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12" xfId="0" applyBorder="1" applyAlignment="1">
      <alignment horizontal="center"/>
    </xf>
    <xf numFmtId="0" fontId="0" fillId="7" borderId="12" xfId="0" applyFill="1" applyBorder="1" applyAlignment="1">
      <alignment horizontal="center" vertical="center"/>
    </xf>
    <xf numFmtId="164" fontId="0" fillId="4" borderId="12" xfId="0" applyNumberFormat="1" applyFont="1" applyFill="1" applyBorder="1" applyAlignment="1">
      <alignment vertical="center"/>
    </xf>
    <xf numFmtId="1" fontId="0" fillId="4" borderId="12" xfId="0" applyNumberFormat="1" applyFont="1" applyFill="1" applyBorder="1" applyAlignment="1">
      <alignment vertical="center"/>
    </xf>
    <xf numFmtId="0" fontId="0" fillId="4" borderId="12" xfId="0" applyFont="1" applyFill="1" applyBorder="1" applyAlignment="1">
      <alignment vertical="center"/>
    </xf>
    <xf numFmtId="0" fontId="24" fillId="4" borderId="12" xfId="0" applyFont="1" applyFill="1" applyBorder="1" applyAlignment="1">
      <alignment horizontal="center" vertical="center"/>
    </xf>
    <xf numFmtId="21" fontId="0" fillId="17" borderId="12" xfId="0" applyNumberFormat="1" applyFill="1" applyBorder="1" applyAlignment="1">
      <alignment vertical="center"/>
    </xf>
    <xf numFmtId="0" fontId="0" fillId="17" borderId="12" xfId="0" applyFill="1" applyBorder="1" applyAlignment="1">
      <alignment vertical="center"/>
    </xf>
    <xf numFmtId="0" fontId="24" fillId="17" borderId="12" xfId="0" applyFont="1" applyFill="1" applyBorder="1" applyAlignment="1">
      <alignment horizontal="center" vertical="center"/>
    </xf>
    <xf numFmtId="164" fontId="0" fillId="8" borderId="12" xfId="0" applyNumberFormat="1" applyFill="1" applyBorder="1" applyAlignment="1">
      <alignment vertical="center"/>
    </xf>
    <xf numFmtId="1" fontId="0" fillId="8" borderId="12" xfId="0" applyNumberFormat="1" applyFill="1" applyBorder="1" applyAlignment="1">
      <alignment vertical="center"/>
    </xf>
    <xf numFmtId="0" fontId="24" fillId="8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/>
    </xf>
    <xf numFmtId="0" fontId="0" fillId="0" borderId="0" xfId="0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/>
    </xf>
    <xf numFmtId="0" fontId="0" fillId="0" borderId="12" xfId="0" applyBorder="1" applyAlignment="1">
      <alignment horizontal="left" wrapText="1"/>
    </xf>
    <xf numFmtId="0" fontId="0" fillId="7" borderId="12" xfId="0" applyFill="1" applyBorder="1" applyAlignment="1">
      <alignment horizontal="center"/>
    </xf>
    <xf numFmtId="164" fontId="0" fillId="4" borderId="12" xfId="0" applyNumberFormat="1" applyFont="1" applyFill="1" applyBorder="1" applyAlignment="1">
      <alignment/>
    </xf>
    <xf numFmtId="1" fontId="0" fillId="4" borderId="12" xfId="0" applyNumberFormat="1" applyFont="1" applyFill="1" applyBorder="1" applyAlignment="1">
      <alignment/>
    </xf>
    <xf numFmtId="0" fontId="0" fillId="4" borderId="12" xfId="0" applyFont="1" applyFill="1" applyBorder="1" applyAlignment="1">
      <alignment/>
    </xf>
    <xf numFmtId="0" fontId="24" fillId="4" borderId="12" xfId="0" applyFont="1" applyFill="1" applyBorder="1" applyAlignment="1">
      <alignment horizontal="center"/>
    </xf>
    <xf numFmtId="21" fontId="0" fillId="17" borderId="12" xfId="0" applyNumberFormat="1" applyFill="1" applyBorder="1" applyAlignment="1">
      <alignment/>
    </xf>
    <xf numFmtId="0" fontId="0" fillId="17" borderId="12" xfId="0" applyFill="1" applyBorder="1" applyAlignment="1">
      <alignment/>
    </xf>
    <xf numFmtId="0" fontId="24" fillId="17" borderId="12" xfId="0" applyFont="1" applyFill="1" applyBorder="1" applyAlignment="1">
      <alignment horizontal="center"/>
    </xf>
    <xf numFmtId="164" fontId="0" fillId="8" borderId="12" xfId="0" applyNumberFormat="1" applyFill="1" applyBorder="1" applyAlignment="1">
      <alignment/>
    </xf>
    <xf numFmtId="1" fontId="0" fillId="8" borderId="12" xfId="0" applyNumberFormat="1" applyFill="1" applyBorder="1" applyAlignment="1">
      <alignment/>
    </xf>
    <xf numFmtId="0" fontId="24" fillId="8" borderId="12" xfId="0" applyFont="1" applyFill="1" applyBorder="1" applyAlignment="1">
      <alignment horizontal="center"/>
    </xf>
    <xf numFmtId="0" fontId="0" fillId="0" borderId="12" xfId="0" applyFill="1" applyBorder="1" applyAlignment="1">
      <alignment horizontal="left"/>
    </xf>
    <xf numFmtId="0" fontId="0" fillId="7" borderId="12" xfId="0" applyFont="1" applyFill="1" applyBorder="1" applyAlignment="1">
      <alignment horizontal="center"/>
    </xf>
    <xf numFmtId="0" fontId="0" fillId="0" borderId="0" xfId="0" applyAlignment="1">
      <alignment wrapText="1"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48"/>
  <sheetViews>
    <sheetView tabSelected="1" zoomScalePageLayoutView="0" workbookViewId="0" topLeftCell="B1">
      <selection activeCell="K26" sqref="K26"/>
    </sheetView>
  </sheetViews>
  <sheetFormatPr defaultColWidth="9.140625" defaultRowHeight="12.75"/>
  <cols>
    <col min="2" max="2" width="35.00390625" style="0" customWidth="1"/>
    <col min="3" max="3" width="20.00390625" style="49" bestFit="1" customWidth="1"/>
    <col min="4" max="4" width="9.421875" style="0" bestFit="1" customWidth="1"/>
    <col min="5" max="5" width="9.28125" style="50" customWidth="1"/>
    <col min="6" max="6" width="9.28125" style="51" customWidth="1"/>
    <col min="7" max="8" width="9.28125" style="0" customWidth="1"/>
  </cols>
  <sheetData>
    <row r="2" spans="1:17" ht="22.5" customHeight="1">
      <c r="A2" s="1"/>
      <c r="B2" s="2"/>
      <c r="C2" s="3"/>
      <c r="D2" s="4"/>
      <c r="E2" s="5"/>
      <c r="F2" s="6"/>
      <c r="G2" s="7" t="s">
        <v>0</v>
      </c>
      <c r="H2" s="8"/>
      <c r="I2" s="4"/>
      <c r="J2" s="7" t="s">
        <v>1</v>
      </c>
      <c r="K2" s="7"/>
      <c r="L2" s="8"/>
      <c r="M2" s="4"/>
      <c r="N2" s="7" t="s">
        <v>2</v>
      </c>
      <c r="O2" s="7"/>
      <c r="P2" s="8"/>
      <c r="Q2" s="8"/>
    </row>
    <row r="3" spans="1:17" ht="12.75">
      <c r="A3" s="9" t="s">
        <v>3</v>
      </c>
      <c r="B3" s="10" t="s">
        <v>4</v>
      </c>
      <c r="C3" s="11" t="s">
        <v>5</v>
      </c>
      <c r="D3" s="12" t="s">
        <v>6</v>
      </c>
      <c r="E3" s="13" t="s">
        <v>7</v>
      </c>
      <c r="F3" s="14" t="s">
        <v>8</v>
      </c>
      <c r="G3" s="12" t="s">
        <v>9</v>
      </c>
      <c r="H3" s="12" t="s">
        <v>10</v>
      </c>
      <c r="I3" s="12" t="s">
        <v>11</v>
      </c>
      <c r="J3" s="14" t="s">
        <v>12</v>
      </c>
      <c r="K3" s="12" t="s">
        <v>13</v>
      </c>
      <c r="L3" s="12" t="s">
        <v>14</v>
      </c>
      <c r="M3" s="12" t="s">
        <v>15</v>
      </c>
      <c r="N3" s="14" t="s">
        <v>16</v>
      </c>
      <c r="O3" s="12" t="s">
        <v>17</v>
      </c>
      <c r="P3" s="12" t="s">
        <v>18</v>
      </c>
      <c r="Q3" s="12" t="s">
        <v>19</v>
      </c>
    </row>
    <row r="4" spans="1:17" ht="12.75">
      <c r="A4" s="15">
        <v>25</v>
      </c>
      <c r="B4" s="16" t="s">
        <v>20</v>
      </c>
      <c r="C4" s="17" t="s">
        <v>21</v>
      </c>
      <c r="D4" s="18" t="s">
        <v>22</v>
      </c>
      <c r="E4" s="19">
        <v>0.22842592592592592</v>
      </c>
      <c r="F4" s="20"/>
      <c r="G4" s="21">
        <v>55</v>
      </c>
      <c r="H4" s="22">
        <v>1</v>
      </c>
      <c r="I4" s="23">
        <v>0.20623842592592592</v>
      </c>
      <c r="J4" s="24"/>
      <c r="K4" s="24">
        <v>26</v>
      </c>
      <c r="L4" s="25">
        <v>3</v>
      </c>
      <c r="M4" s="26">
        <f aca="true" t="shared" si="0" ref="M4:M35">I4+E4</f>
        <v>0.4346643518518518</v>
      </c>
      <c r="N4" s="27">
        <f aca="true" t="shared" si="1" ref="N4:N35">J4+F4</f>
        <v>0</v>
      </c>
      <c r="O4" s="27">
        <f aca="true" t="shared" si="2" ref="O4:O35">K4+G4</f>
        <v>81</v>
      </c>
      <c r="P4" s="28" t="s">
        <v>23</v>
      </c>
      <c r="Q4" s="28" t="s">
        <v>23</v>
      </c>
    </row>
    <row r="5" spans="1:17" ht="12.75">
      <c r="A5" s="15">
        <v>21</v>
      </c>
      <c r="B5" s="29" t="s">
        <v>24</v>
      </c>
      <c r="C5" s="17" t="s">
        <v>25</v>
      </c>
      <c r="D5" s="18" t="s">
        <v>22</v>
      </c>
      <c r="E5" s="19">
        <v>0.24774305555555554</v>
      </c>
      <c r="F5" s="20"/>
      <c r="G5" s="21">
        <v>36</v>
      </c>
      <c r="H5" s="22">
        <v>4</v>
      </c>
      <c r="I5" s="23">
        <v>0.20533564814814817</v>
      </c>
      <c r="J5" s="24"/>
      <c r="K5" s="24">
        <v>36</v>
      </c>
      <c r="L5" s="25">
        <v>1</v>
      </c>
      <c r="M5" s="26">
        <f t="shared" si="0"/>
        <v>0.45307870370370373</v>
      </c>
      <c r="N5" s="27">
        <f t="shared" si="1"/>
        <v>0</v>
      </c>
      <c r="O5" s="27">
        <f t="shared" si="2"/>
        <v>72</v>
      </c>
      <c r="P5" s="28">
        <v>1</v>
      </c>
      <c r="Q5" s="28">
        <v>13</v>
      </c>
    </row>
    <row r="6" spans="1:17" ht="12.75">
      <c r="A6" s="15">
        <v>4</v>
      </c>
      <c r="B6" s="29" t="s">
        <v>26</v>
      </c>
      <c r="C6" s="17" t="s">
        <v>27</v>
      </c>
      <c r="D6" s="18" t="s">
        <v>22</v>
      </c>
      <c r="E6" s="19">
        <v>0.2392824074074074</v>
      </c>
      <c r="F6" s="20"/>
      <c r="G6" s="21">
        <v>50</v>
      </c>
      <c r="H6" s="22">
        <v>2</v>
      </c>
      <c r="I6" s="23">
        <v>0.21871527777777777</v>
      </c>
      <c r="J6" s="24">
        <v>-30</v>
      </c>
      <c r="K6" s="24">
        <v>11</v>
      </c>
      <c r="L6" s="25">
        <v>6</v>
      </c>
      <c r="M6" s="26">
        <f t="shared" si="0"/>
        <v>0.45799768518518513</v>
      </c>
      <c r="N6" s="27">
        <f t="shared" si="1"/>
        <v>-30</v>
      </c>
      <c r="O6" s="27">
        <f t="shared" si="2"/>
        <v>61</v>
      </c>
      <c r="P6" s="28">
        <v>2</v>
      </c>
      <c r="Q6" s="28">
        <v>14</v>
      </c>
    </row>
    <row r="7" spans="1:17" ht="12.75">
      <c r="A7" s="15">
        <v>14</v>
      </c>
      <c r="B7" s="29" t="s">
        <v>28</v>
      </c>
      <c r="C7" s="17" t="s">
        <v>29</v>
      </c>
      <c r="D7" s="18" t="s">
        <v>22</v>
      </c>
      <c r="E7" s="19">
        <v>0.24465277777777775</v>
      </c>
      <c r="F7" s="20"/>
      <c r="G7" s="21">
        <v>26</v>
      </c>
      <c r="H7" s="22">
        <v>6</v>
      </c>
      <c r="I7" s="23">
        <v>0.20211805555555554</v>
      </c>
      <c r="J7" s="24"/>
      <c r="K7" s="24">
        <v>34</v>
      </c>
      <c r="L7" s="25">
        <v>2</v>
      </c>
      <c r="M7" s="26">
        <f t="shared" si="0"/>
        <v>0.4467708333333333</v>
      </c>
      <c r="N7" s="27">
        <f t="shared" si="1"/>
        <v>0</v>
      </c>
      <c r="O7" s="27">
        <f t="shared" si="2"/>
        <v>60</v>
      </c>
      <c r="P7" s="28">
        <v>3</v>
      </c>
      <c r="Q7" s="28">
        <v>15</v>
      </c>
    </row>
    <row r="8" spans="1:17" ht="12.75">
      <c r="A8" s="15">
        <v>8</v>
      </c>
      <c r="B8" s="29" t="s">
        <v>30</v>
      </c>
      <c r="C8" s="17" t="s">
        <v>31</v>
      </c>
      <c r="D8" s="18" t="s">
        <v>22</v>
      </c>
      <c r="E8" s="19">
        <v>0.2452199074074074</v>
      </c>
      <c r="F8" s="20"/>
      <c r="G8" s="21">
        <v>38</v>
      </c>
      <c r="H8" s="22">
        <v>3</v>
      </c>
      <c r="I8" s="23">
        <v>0.20341435185185186</v>
      </c>
      <c r="J8" s="24"/>
      <c r="K8" s="24">
        <v>20</v>
      </c>
      <c r="L8" s="25">
        <v>4</v>
      </c>
      <c r="M8" s="26">
        <f t="shared" si="0"/>
        <v>0.44863425925925926</v>
      </c>
      <c r="N8" s="27">
        <f t="shared" si="1"/>
        <v>0</v>
      </c>
      <c r="O8" s="27">
        <f t="shared" si="2"/>
        <v>58</v>
      </c>
      <c r="P8" s="28">
        <v>4</v>
      </c>
      <c r="Q8" s="28">
        <v>17</v>
      </c>
    </row>
    <row r="9" spans="1:17" ht="12.75">
      <c r="A9" s="15">
        <v>6</v>
      </c>
      <c r="B9" s="29" t="s">
        <v>32</v>
      </c>
      <c r="C9" s="17" t="s">
        <v>33</v>
      </c>
      <c r="D9" s="18" t="s">
        <v>22</v>
      </c>
      <c r="E9" s="19">
        <v>0.2394328703703704</v>
      </c>
      <c r="F9" s="20"/>
      <c r="G9" s="21">
        <v>28</v>
      </c>
      <c r="H9" s="22">
        <v>5</v>
      </c>
      <c r="I9" s="23">
        <v>0.20658564814814814</v>
      </c>
      <c r="J9" s="24"/>
      <c r="K9" s="24">
        <v>18</v>
      </c>
      <c r="L9" s="25">
        <v>5</v>
      </c>
      <c r="M9" s="26">
        <f t="shared" si="0"/>
        <v>0.44601851851851854</v>
      </c>
      <c r="N9" s="27">
        <f t="shared" si="1"/>
        <v>0</v>
      </c>
      <c r="O9" s="27">
        <f t="shared" si="2"/>
        <v>46</v>
      </c>
      <c r="P9" s="28">
        <v>5</v>
      </c>
      <c r="Q9" s="28">
        <v>23</v>
      </c>
    </row>
    <row r="10" spans="1:17" ht="12.75">
      <c r="A10" s="15">
        <v>2</v>
      </c>
      <c r="B10" s="29" t="s">
        <v>34</v>
      </c>
      <c r="C10" s="17" t="s">
        <v>35</v>
      </c>
      <c r="D10" s="18" t="s">
        <v>36</v>
      </c>
      <c r="E10" s="19">
        <v>0.2438773148148148</v>
      </c>
      <c r="F10" s="20"/>
      <c r="G10" s="21">
        <v>48</v>
      </c>
      <c r="H10" s="22">
        <v>2</v>
      </c>
      <c r="I10" s="23">
        <v>0.20109953703703706</v>
      </c>
      <c r="J10" s="24"/>
      <c r="K10" s="24">
        <v>44</v>
      </c>
      <c r="L10" s="25">
        <v>1</v>
      </c>
      <c r="M10" s="26">
        <f t="shared" si="0"/>
        <v>0.4449768518518519</v>
      </c>
      <c r="N10" s="27">
        <f t="shared" si="1"/>
        <v>0</v>
      </c>
      <c r="O10" s="27">
        <f t="shared" si="2"/>
        <v>92</v>
      </c>
      <c r="P10" s="28">
        <v>1</v>
      </c>
      <c r="Q10" s="28">
        <v>5</v>
      </c>
    </row>
    <row r="11" spans="1:17" ht="12.75">
      <c r="A11" s="15">
        <v>1</v>
      </c>
      <c r="B11" s="30" t="s">
        <v>37</v>
      </c>
      <c r="C11" s="17" t="s">
        <v>38</v>
      </c>
      <c r="D11" s="18" t="s">
        <v>36</v>
      </c>
      <c r="E11" s="19">
        <v>0.24996527777777777</v>
      </c>
      <c r="F11" s="20"/>
      <c r="G11" s="21">
        <v>53</v>
      </c>
      <c r="H11" s="22">
        <v>1</v>
      </c>
      <c r="I11" s="23">
        <v>0.20699074074074075</v>
      </c>
      <c r="J11" s="24"/>
      <c r="K11" s="24">
        <v>37</v>
      </c>
      <c r="L11" s="25">
        <v>2</v>
      </c>
      <c r="M11" s="26">
        <f t="shared" si="0"/>
        <v>0.4569560185185185</v>
      </c>
      <c r="N11" s="27">
        <f t="shared" si="1"/>
        <v>0</v>
      </c>
      <c r="O11" s="27">
        <f t="shared" si="2"/>
        <v>90</v>
      </c>
      <c r="P11" s="28">
        <v>2</v>
      </c>
      <c r="Q11" s="28">
        <v>6</v>
      </c>
    </row>
    <row r="12" spans="1:17" ht="12.75">
      <c r="A12" s="15">
        <v>24</v>
      </c>
      <c r="B12" s="29" t="s">
        <v>39</v>
      </c>
      <c r="C12" s="17" t="s">
        <v>40</v>
      </c>
      <c r="D12" s="18" t="s">
        <v>36</v>
      </c>
      <c r="E12" s="19">
        <v>0.24712962962962962</v>
      </c>
      <c r="F12" s="20"/>
      <c r="G12" s="21">
        <v>48</v>
      </c>
      <c r="H12" s="22">
        <v>3</v>
      </c>
      <c r="I12" s="23">
        <v>0.20842592592592593</v>
      </c>
      <c r="J12" s="24">
        <v>-2</v>
      </c>
      <c r="K12" s="24">
        <v>30</v>
      </c>
      <c r="L12" s="25">
        <v>8</v>
      </c>
      <c r="M12" s="26">
        <f t="shared" si="0"/>
        <v>0.45555555555555555</v>
      </c>
      <c r="N12" s="27">
        <f t="shared" si="1"/>
        <v>-2</v>
      </c>
      <c r="O12" s="27">
        <f t="shared" si="2"/>
        <v>78</v>
      </c>
      <c r="P12" s="28">
        <v>3</v>
      </c>
      <c r="Q12" s="28">
        <v>8</v>
      </c>
    </row>
    <row r="13" spans="1:17" ht="12.75">
      <c r="A13" s="15">
        <v>22</v>
      </c>
      <c r="B13" s="29" t="s">
        <v>41</v>
      </c>
      <c r="C13" s="17" t="s">
        <v>42</v>
      </c>
      <c r="D13" s="18" t="s">
        <v>36</v>
      </c>
      <c r="E13" s="19">
        <v>0.2416898148148148</v>
      </c>
      <c r="F13" s="20"/>
      <c r="G13" s="21">
        <v>43</v>
      </c>
      <c r="H13" s="22">
        <v>4</v>
      </c>
      <c r="I13" s="23">
        <v>0.20324074074074075</v>
      </c>
      <c r="J13" s="24"/>
      <c r="K13" s="24">
        <v>34</v>
      </c>
      <c r="L13" s="25">
        <v>6</v>
      </c>
      <c r="M13" s="26">
        <f t="shared" si="0"/>
        <v>0.44493055555555555</v>
      </c>
      <c r="N13" s="27">
        <f t="shared" si="1"/>
        <v>0</v>
      </c>
      <c r="O13" s="27">
        <f t="shared" si="2"/>
        <v>77</v>
      </c>
      <c r="P13" s="28">
        <v>5</v>
      </c>
      <c r="Q13" s="28">
        <v>9</v>
      </c>
    </row>
    <row r="14" spans="1:17" ht="12.75">
      <c r="A14" s="15">
        <v>5</v>
      </c>
      <c r="B14" s="29" t="s">
        <v>43</v>
      </c>
      <c r="C14" s="17" t="s">
        <v>44</v>
      </c>
      <c r="D14" s="18" t="s">
        <v>36</v>
      </c>
      <c r="E14" s="19">
        <v>0.24793981481481484</v>
      </c>
      <c r="F14" s="20"/>
      <c r="G14" s="21">
        <v>43</v>
      </c>
      <c r="H14" s="22">
        <v>5</v>
      </c>
      <c r="I14" s="23">
        <v>0.19024305555555557</v>
      </c>
      <c r="J14" s="24"/>
      <c r="K14" s="24">
        <v>34</v>
      </c>
      <c r="L14" s="25">
        <v>5</v>
      </c>
      <c r="M14" s="26">
        <f t="shared" si="0"/>
        <v>0.4381828703703704</v>
      </c>
      <c r="N14" s="27">
        <f t="shared" si="1"/>
        <v>0</v>
      </c>
      <c r="O14" s="27">
        <f t="shared" si="2"/>
        <v>77</v>
      </c>
      <c r="P14" s="28">
        <v>4</v>
      </c>
      <c r="Q14" s="28">
        <v>10</v>
      </c>
    </row>
    <row r="15" spans="1:17" ht="12.75">
      <c r="A15" s="15">
        <v>35</v>
      </c>
      <c r="B15" s="29" t="s">
        <v>45</v>
      </c>
      <c r="C15" s="17" t="s">
        <v>46</v>
      </c>
      <c r="D15" s="18" t="s">
        <v>36</v>
      </c>
      <c r="E15" s="19">
        <v>0.25105324074074076</v>
      </c>
      <c r="F15" s="20">
        <v>-4</v>
      </c>
      <c r="G15" s="21">
        <v>39</v>
      </c>
      <c r="H15" s="22">
        <v>7</v>
      </c>
      <c r="I15" s="23">
        <v>0.20400462962962962</v>
      </c>
      <c r="J15" s="24"/>
      <c r="K15" s="24">
        <v>35</v>
      </c>
      <c r="L15" s="25">
        <v>4</v>
      </c>
      <c r="M15" s="26">
        <f t="shared" si="0"/>
        <v>0.4550578703703704</v>
      </c>
      <c r="N15" s="27">
        <f t="shared" si="1"/>
        <v>-4</v>
      </c>
      <c r="O15" s="27">
        <f t="shared" si="2"/>
        <v>74</v>
      </c>
      <c r="P15" s="28">
        <v>7</v>
      </c>
      <c r="Q15" s="28">
        <v>11</v>
      </c>
    </row>
    <row r="16" spans="1:17" ht="12.75">
      <c r="A16" s="15">
        <v>20</v>
      </c>
      <c r="B16" s="29" t="s">
        <v>47</v>
      </c>
      <c r="C16" s="17" t="s">
        <v>48</v>
      </c>
      <c r="D16" s="18" t="s">
        <v>36</v>
      </c>
      <c r="E16" s="19">
        <v>0.24962962962962965</v>
      </c>
      <c r="F16" s="20"/>
      <c r="G16" s="21">
        <v>39</v>
      </c>
      <c r="H16" s="22">
        <v>6</v>
      </c>
      <c r="I16" s="23">
        <v>0.20398148148148146</v>
      </c>
      <c r="J16" s="24"/>
      <c r="K16" s="24">
        <v>35</v>
      </c>
      <c r="L16" s="25">
        <v>3</v>
      </c>
      <c r="M16" s="26">
        <f t="shared" si="0"/>
        <v>0.4536111111111111</v>
      </c>
      <c r="N16" s="27">
        <f t="shared" si="1"/>
        <v>0</v>
      </c>
      <c r="O16" s="27">
        <f t="shared" si="2"/>
        <v>74</v>
      </c>
      <c r="P16" s="28">
        <v>6</v>
      </c>
      <c r="Q16" s="28">
        <v>12</v>
      </c>
    </row>
    <row r="17" spans="1:17" ht="12.75">
      <c r="A17" s="15">
        <v>29</v>
      </c>
      <c r="B17" s="29" t="s">
        <v>49</v>
      </c>
      <c r="C17" s="17" t="s">
        <v>50</v>
      </c>
      <c r="D17" s="18" t="s">
        <v>36</v>
      </c>
      <c r="E17" s="19">
        <v>0.24454861111111112</v>
      </c>
      <c r="F17" s="20"/>
      <c r="G17" s="21">
        <v>29</v>
      </c>
      <c r="H17" s="22">
        <v>10</v>
      </c>
      <c r="I17" s="23">
        <v>0.20474537037037036</v>
      </c>
      <c r="J17" s="24"/>
      <c r="K17" s="24">
        <v>27</v>
      </c>
      <c r="L17" s="25">
        <v>9</v>
      </c>
      <c r="M17" s="26">
        <f t="shared" si="0"/>
        <v>0.4492939814814815</v>
      </c>
      <c r="N17" s="27">
        <f t="shared" si="1"/>
        <v>0</v>
      </c>
      <c r="O17" s="27">
        <f t="shared" si="2"/>
        <v>56</v>
      </c>
      <c r="P17" s="28">
        <v>8</v>
      </c>
      <c r="Q17" s="28">
        <v>19</v>
      </c>
    </row>
    <row r="18" spans="1:17" ht="12.75">
      <c r="A18" s="15">
        <v>30</v>
      </c>
      <c r="B18" s="29" t="s">
        <v>51</v>
      </c>
      <c r="C18" s="17" t="s">
        <v>52</v>
      </c>
      <c r="D18" s="18" t="s">
        <v>36</v>
      </c>
      <c r="E18" s="19">
        <v>0.2394791666666667</v>
      </c>
      <c r="F18" s="20"/>
      <c r="G18" s="21">
        <v>25</v>
      </c>
      <c r="H18" s="22">
        <v>12</v>
      </c>
      <c r="I18" s="23">
        <v>0.20431712962962964</v>
      </c>
      <c r="J18" s="24"/>
      <c r="K18" s="24">
        <v>30</v>
      </c>
      <c r="L18" s="25">
        <v>7</v>
      </c>
      <c r="M18" s="26">
        <f t="shared" si="0"/>
        <v>0.44379629629629636</v>
      </c>
      <c r="N18" s="27">
        <f t="shared" si="1"/>
        <v>0</v>
      </c>
      <c r="O18" s="27">
        <f t="shared" si="2"/>
        <v>55</v>
      </c>
      <c r="P18" s="28">
        <v>9</v>
      </c>
      <c r="Q18" s="28">
        <v>20</v>
      </c>
    </row>
    <row r="19" spans="1:17" ht="12.75">
      <c r="A19" s="15">
        <v>23</v>
      </c>
      <c r="B19" s="29" t="s">
        <v>53</v>
      </c>
      <c r="C19" s="17" t="s">
        <v>54</v>
      </c>
      <c r="D19" s="18" t="s">
        <v>36</v>
      </c>
      <c r="E19" s="19">
        <v>0.23336805555555554</v>
      </c>
      <c r="F19" s="20"/>
      <c r="G19" s="21">
        <v>29</v>
      </c>
      <c r="H19" s="22">
        <v>9</v>
      </c>
      <c r="I19" s="23">
        <v>0.20119212962962962</v>
      </c>
      <c r="J19" s="24"/>
      <c r="K19" s="24">
        <v>22</v>
      </c>
      <c r="L19" s="25">
        <v>11</v>
      </c>
      <c r="M19" s="26">
        <f t="shared" si="0"/>
        <v>0.43456018518518513</v>
      </c>
      <c r="N19" s="27">
        <f t="shared" si="1"/>
        <v>0</v>
      </c>
      <c r="O19" s="27">
        <f t="shared" si="2"/>
        <v>51</v>
      </c>
      <c r="P19" s="28" t="s">
        <v>23</v>
      </c>
      <c r="Q19" s="28" t="s">
        <v>23</v>
      </c>
    </row>
    <row r="20" spans="1:17" ht="12.75">
      <c r="A20" s="15">
        <v>15</v>
      </c>
      <c r="B20" s="29" t="s">
        <v>55</v>
      </c>
      <c r="C20" s="17" t="s">
        <v>56</v>
      </c>
      <c r="D20" s="18" t="s">
        <v>36</v>
      </c>
      <c r="E20" s="19">
        <v>0.24672453703703703</v>
      </c>
      <c r="F20" s="20"/>
      <c r="G20" s="21">
        <v>24</v>
      </c>
      <c r="H20" s="22">
        <v>14</v>
      </c>
      <c r="I20" s="23">
        <v>0.20233796296296294</v>
      </c>
      <c r="J20" s="24"/>
      <c r="K20" s="24">
        <v>25</v>
      </c>
      <c r="L20" s="25">
        <v>10</v>
      </c>
      <c r="M20" s="26">
        <f t="shared" si="0"/>
        <v>0.4490625</v>
      </c>
      <c r="N20" s="27">
        <f t="shared" si="1"/>
        <v>0</v>
      </c>
      <c r="O20" s="27">
        <f t="shared" si="2"/>
        <v>49</v>
      </c>
      <c r="P20" s="28">
        <v>10</v>
      </c>
      <c r="Q20" s="28">
        <v>21</v>
      </c>
    </row>
    <row r="21" spans="1:17" ht="12.75">
      <c r="A21" s="15">
        <v>3</v>
      </c>
      <c r="B21" s="29" t="s">
        <v>57</v>
      </c>
      <c r="C21" s="17" t="s">
        <v>58</v>
      </c>
      <c r="D21" s="18" t="s">
        <v>36</v>
      </c>
      <c r="E21" s="19">
        <v>0.23077546296296295</v>
      </c>
      <c r="F21" s="20"/>
      <c r="G21" s="21">
        <v>26</v>
      </c>
      <c r="H21" s="22">
        <v>11</v>
      </c>
      <c r="I21" s="23">
        <v>0.15185185185185185</v>
      </c>
      <c r="J21" s="24"/>
      <c r="K21" s="24">
        <v>21</v>
      </c>
      <c r="L21" s="25">
        <v>12</v>
      </c>
      <c r="M21" s="26">
        <f t="shared" si="0"/>
        <v>0.3826273148148148</v>
      </c>
      <c r="N21" s="27">
        <f t="shared" si="1"/>
        <v>0</v>
      </c>
      <c r="O21" s="27">
        <f t="shared" si="2"/>
        <v>47</v>
      </c>
      <c r="P21" s="28">
        <v>11</v>
      </c>
      <c r="Q21" s="28">
        <v>22</v>
      </c>
    </row>
    <row r="22" spans="1:17" ht="12.75">
      <c r="A22" s="15">
        <v>9</v>
      </c>
      <c r="B22" s="29" t="s">
        <v>59</v>
      </c>
      <c r="C22" s="17" t="s">
        <v>60</v>
      </c>
      <c r="D22" s="18" t="s">
        <v>36</v>
      </c>
      <c r="E22" s="19">
        <v>0.23621527777777776</v>
      </c>
      <c r="F22" s="20"/>
      <c r="G22" s="21">
        <v>24</v>
      </c>
      <c r="H22" s="22">
        <v>13</v>
      </c>
      <c r="I22" s="23">
        <v>0.17359953703703704</v>
      </c>
      <c r="J22" s="24"/>
      <c r="K22" s="24">
        <v>19</v>
      </c>
      <c r="L22" s="25">
        <v>14</v>
      </c>
      <c r="M22" s="26">
        <f t="shared" si="0"/>
        <v>0.4098148148148148</v>
      </c>
      <c r="N22" s="27">
        <f t="shared" si="1"/>
        <v>0</v>
      </c>
      <c r="O22" s="27">
        <f t="shared" si="2"/>
        <v>43</v>
      </c>
      <c r="P22" s="28">
        <v>12</v>
      </c>
      <c r="Q22" s="28">
        <v>24</v>
      </c>
    </row>
    <row r="23" spans="1:17" ht="12.75">
      <c r="A23" s="15">
        <v>17</v>
      </c>
      <c r="B23" s="29" t="s">
        <v>61</v>
      </c>
      <c r="C23" s="17" t="s">
        <v>62</v>
      </c>
      <c r="D23" s="18" t="s">
        <v>36</v>
      </c>
      <c r="E23" s="19">
        <v>0.2461458333333333</v>
      </c>
      <c r="F23" s="20"/>
      <c r="G23" s="21">
        <v>38</v>
      </c>
      <c r="H23" s="22">
        <v>8</v>
      </c>
      <c r="I23" s="23">
        <v>0.22711805555555556</v>
      </c>
      <c r="J23" s="24">
        <v>-56</v>
      </c>
      <c r="K23" s="24">
        <v>0</v>
      </c>
      <c r="L23" s="25">
        <v>15</v>
      </c>
      <c r="M23" s="26">
        <f t="shared" si="0"/>
        <v>0.4732638888888889</v>
      </c>
      <c r="N23" s="27">
        <f t="shared" si="1"/>
        <v>-56</v>
      </c>
      <c r="O23" s="27">
        <f t="shared" si="2"/>
        <v>38</v>
      </c>
      <c r="P23" s="28">
        <v>13</v>
      </c>
      <c r="Q23" s="28">
        <v>25</v>
      </c>
    </row>
    <row r="24" spans="1:17" ht="12.75">
      <c r="A24" s="15">
        <v>10</v>
      </c>
      <c r="B24" s="29" t="s">
        <v>63</v>
      </c>
      <c r="C24" s="17" t="s">
        <v>64</v>
      </c>
      <c r="D24" s="18" t="s">
        <v>36</v>
      </c>
      <c r="E24" s="19">
        <v>0.24089120370370373</v>
      </c>
      <c r="F24" s="20"/>
      <c r="G24" s="21">
        <v>18</v>
      </c>
      <c r="H24" s="22">
        <v>15</v>
      </c>
      <c r="I24" s="23">
        <v>0.1735648148148148</v>
      </c>
      <c r="J24" s="24"/>
      <c r="K24" s="24">
        <v>19</v>
      </c>
      <c r="L24" s="25">
        <v>13</v>
      </c>
      <c r="M24" s="26">
        <f t="shared" si="0"/>
        <v>0.41445601851851854</v>
      </c>
      <c r="N24" s="27">
        <f t="shared" si="1"/>
        <v>0</v>
      </c>
      <c r="O24" s="27">
        <f t="shared" si="2"/>
        <v>37</v>
      </c>
      <c r="P24" s="28">
        <v>14</v>
      </c>
      <c r="Q24" s="28">
        <v>27</v>
      </c>
    </row>
    <row r="25" spans="1:17" ht="12.75">
      <c r="A25" s="15">
        <v>31</v>
      </c>
      <c r="B25" s="29" t="s">
        <v>65</v>
      </c>
      <c r="C25" s="17" t="s">
        <v>66</v>
      </c>
      <c r="D25" s="18" t="s">
        <v>67</v>
      </c>
      <c r="E25" s="19">
        <v>0.24844907407407404</v>
      </c>
      <c r="F25" s="20"/>
      <c r="G25" s="21">
        <v>69</v>
      </c>
      <c r="H25" s="22">
        <v>1</v>
      </c>
      <c r="I25" s="23">
        <v>0.20131944444444447</v>
      </c>
      <c r="J25" s="24"/>
      <c r="K25" s="24">
        <v>69</v>
      </c>
      <c r="L25" s="25">
        <v>1</v>
      </c>
      <c r="M25" s="26">
        <f t="shared" si="0"/>
        <v>0.4497685185185185</v>
      </c>
      <c r="N25" s="27">
        <f t="shared" si="1"/>
        <v>0</v>
      </c>
      <c r="O25" s="27">
        <f t="shared" si="2"/>
        <v>138</v>
      </c>
      <c r="P25" s="28">
        <v>1</v>
      </c>
      <c r="Q25" s="28">
        <v>1</v>
      </c>
    </row>
    <row r="26" spans="1:17" ht="12.75">
      <c r="A26" s="15">
        <v>7</v>
      </c>
      <c r="B26" s="29" t="s">
        <v>88</v>
      </c>
      <c r="C26" s="17" t="s">
        <v>72</v>
      </c>
      <c r="D26" s="18" t="s">
        <v>67</v>
      </c>
      <c r="E26" s="19">
        <v>0.24341435185185187</v>
      </c>
      <c r="F26" s="20"/>
      <c r="G26" s="21">
        <v>62</v>
      </c>
      <c r="H26" s="22">
        <v>2</v>
      </c>
      <c r="I26" s="23">
        <v>0.1983912037037037</v>
      </c>
      <c r="J26" s="24"/>
      <c r="K26" s="24">
        <v>59</v>
      </c>
      <c r="L26" s="25">
        <v>4</v>
      </c>
      <c r="M26" s="26">
        <f>I26+E26</f>
        <v>0.44180555555555556</v>
      </c>
      <c r="N26" s="27">
        <f>J26+F26</f>
        <v>0</v>
      </c>
      <c r="O26" s="27">
        <v>121</v>
      </c>
      <c r="P26" s="28">
        <v>2</v>
      </c>
      <c r="Q26" s="28">
        <v>2</v>
      </c>
    </row>
    <row r="27" spans="1:17" ht="12.75">
      <c r="A27" s="15">
        <v>18</v>
      </c>
      <c r="B27" s="29" t="s">
        <v>68</v>
      </c>
      <c r="C27" s="17" t="s">
        <v>69</v>
      </c>
      <c r="D27" s="18" t="s">
        <v>67</v>
      </c>
      <c r="E27" s="19">
        <v>0.24809027777777778</v>
      </c>
      <c r="F27" s="20"/>
      <c r="G27" s="21">
        <v>59</v>
      </c>
      <c r="H27" s="22">
        <v>3</v>
      </c>
      <c r="I27" s="23">
        <v>0.20644675925925926</v>
      </c>
      <c r="J27" s="24"/>
      <c r="K27" s="24">
        <v>62</v>
      </c>
      <c r="L27" s="25">
        <v>2</v>
      </c>
      <c r="M27" s="26">
        <f t="shared" si="0"/>
        <v>0.4545370370370371</v>
      </c>
      <c r="N27" s="27">
        <f t="shared" si="1"/>
        <v>0</v>
      </c>
      <c r="O27" s="27">
        <f t="shared" si="2"/>
        <v>121</v>
      </c>
      <c r="P27" s="28">
        <v>3</v>
      </c>
      <c r="Q27" s="28">
        <v>3</v>
      </c>
    </row>
    <row r="28" spans="1:17" ht="12.75">
      <c r="A28" s="15">
        <v>34</v>
      </c>
      <c r="B28" s="29" t="s">
        <v>70</v>
      </c>
      <c r="C28" s="17" t="s">
        <v>71</v>
      </c>
      <c r="D28" s="18" t="s">
        <v>67</v>
      </c>
      <c r="E28" s="19">
        <v>0.24557870370370372</v>
      </c>
      <c r="F28" s="20"/>
      <c r="G28" s="21">
        <v>58</v>
      </c>
      <c r="H28" s="22">
        <v>4</v>
      </c>
      <c r="I28" s="23">
        <v>0.20387731481481483</v>
      </c>
      <c r="J28" s="24"/>
      <c r="K28" s="24">
        <v>61</v>
      </c>
      <c r="L28" s="25">
        <v>3</v>
      </c>
      <c r="M28" s="26">
        <f t="shared" si="0"/>
        <v>0.4494560185185186</v>
      </c>
      <c r="N28" s="27">
        <f t="shared" si="1"/>
        <v>0</v>
      </c>
      <c r="O28" s="27">
        <f t="shared" si="2"/>
        <v>119</v>
      </c>
      <c r="P28" s="28">
        <v>4</v>
      </c>
      <c r="Q28" s="28">
        <v>4</v>
      </c>
    </row>
    <row r="29" spans="1:17" s="31" customFormat="1" ht="12.75">
      <c r="A29" s="15">
        <v>16</v>
      </c>
      <c r="B29" s="29" t="s">
        <v>73</v>
      </c>
      <c r="C29" s="17" t="s">
        <v>74</v>
      </c>
      <c r="D29" s="18" t="s">
        <v>67</v>
      </c>
      <c r="E29" s="19">
        <v>0.2470949074074074</v>
      </c>
      <c r="F29" s="20"/>
      <c r="G29" s="21">
        <v>53</v>
      </c>
      <c r="H29" s="22">
        <v>5</v>
      </c>
      <c r="I29" s="23">
        <v>0.20828703703703702</v>
      </c>
      <c r="J29" s="24"/>
      <c r="K29" s="24">
        <v>46</v>
      </c>
      <c r="L29" s="25">
        <v>5</v>
      </c>
      <c r="M29" s="26">
        <f t="shared" si="0"/>
        <v>0.4553819444444444</v>
      </c>
      <c r="N29" s="27">
        <f t="shared" si="1"/>
        <v>0</v>
      </c>
      <c r="O29" s="27">
        <f t="shared" si="2"/>
        <v>99</v>
      </c>
      <c r="P29" s="28" t="s">
        <v>23</v>
      </c>
      <c r="Q29" s="28" t="s">
        <v>23</v>
      </c>
    </row>
    <row r="30" spans="1:17" ht="12.75">
      <c r="A30" s="15">
        <v>19</v>
      </c>
      <c r="B30" s="29" t="s">
        <v>75</v>
      </c>
      <c r="C30" s="17" t="s">
        <v>76</v>
      </c>
      <c r="D30" s="18" t="s">
        <v>67</v>
      </c>
      <c r="E30" s="19">
        <v>0.24800925925925923</v>
      </c>
      <c r="F30" s="20"/>
      <c r="G30" s="21">
        <v>45</v>
      </c>
      <c r="H30" s="22">
        <v>6</v>
      </c>
      <c r="I30" s="23">
        <v>0.20210648148148147</v>
      </c>
      <c r="J30" s="24"/>
      <c r="K30" s="24">
        <v>38</v>
      </c>
      <c r="L30" s="25">
        <v>6</v>
      </c>
      <c r="M30" s="26">
        <f t="shared" si="0"/>
        <v>0.4501157407407407</v>
      </c>
      <c r="N30" s="27">
        <f t="shared" si="1"/>
        <v>0</v>
      </c>
      <c r="O30" s="27">
        <f t="shared" si="2"/>
        <v>83</v>
      </c>
      <c r="P30" s="28">
        <v>5</v>
      </c>
      <c r="Q30" s="28">
        <v>7</v>
      </c>
    </row>
    <row r="31" spans="1:17" ht="12.75">
      <c r="A31" s="15">
        <v>33</v>
      </c>
      <c r="B31" s="29" t="s">
        <v>77</v>
      </c>
      <c r="C31" s="17" t="s">
        <v>78</v>
      </c>
      <c r="D31" s="18" t="s">
        <v>67</v>
      </c>
      <c r="E31" s="19">
        <v>0.24513888888888888</v>
      </c>
      <c r="F31" s="20"/>
      <c r="G31" s="21">
        <v>35</v>
      </c>
      <c r="H31" s="22">
        <v>7</v>
      </c>
      <c r="I31" s="23">
        <v>0.20368055555555556</v>
      </c>
      <c r="J31" s="24"/>
      <c r="K31" s="24">
        <v>22</v>
      </c>
      <c r="L31" s="25">
        <v>7</v>
      </c>
      <c r="M31" s="26">
        <f t="shared" si="0"/>
        <v>0.44881944444444444</v>
      </c>
      <c r="N31" s="27">
        <f t="shared" si="1"/>
        <v>0</v>
      </c>
      <c r="O31" s="27">
        <f t="shared" si="2"/>
        <v>57</v>
      </c>
      <c r="P31" s="28">
        <v>6</v>
      </c>
      <c r="Q31" s="28">
        <v>18</v>
      </c>
    </row>
    <row r="32" spans="1:17" ht="12.75">
      <c r="A32" s="15">
        <v>12</v>
      </c>
      <c r="B32" s="29" t="s">
        <v>79</v>
      </c>
      <c r="C32" s="17" t="s">
        <v>80</v>
      </c>
      <c r="D32" s="18" t="s">
        <v>67</v>
      </c>
      <c r="E32" s="19">
        <v>0.2978587962962963</v>
      </c>
      <c r="F32" s="20">
        <v>-138</v>
      </c>
      <c r="G32" s="21">
        <v>0</v>
      </c>
      <c r="H32" s="22">
        <v>8</v>
      </c>
      <c r="I32" s="23">
        <v>0.13751157407407408</v>
      </c>
      <c r="J32" s="24"/>
      <c r="K32" s="24">
        <v>0</v>
      </c>
      <c r="L32" s="25">
        <v>8</v>
      </c>
      <c r="M32" s="26">
        <f t="shared" si="0"/>
        <v>0.4353703703703704</v>
      </c>
      <c r="N32" s="27">
        <f t="shared" si="1"/>
        <v>-138</v>
      </c>
      <c r="O32" s="27">
        <f t="shared" si="2"/>
        <v>0</v>
      </c>
      <c r="P32" s="28">
        <v>7</v>
      </c>
      <c r="Q32" s="28">
        <v>29</v>
      </c>
    </row>
    <row r="33" spans="1:17" ht="12.75">
      <c r="A33" s="15">
        <v>27</v>
      </c>
      <c r="B33" s="29" t="s">
        <v>81</v>
      </c>
      <c r="C33" s="17" t="s">
        <v>82</v>
      </c>
      <c r="D33" s="18" t="s">
        <v>83</v>
      </c>
      <c r="E33" s="19">
        <v>0.23603009259259258</v>
      </c>
      <c r="F33" s="20"/>
      <c r="G33" s="21">
        <v>32</v>
      </c>
      <c r="H33" s="22">
        <v>1</v>
      </c>
      <c r="I33" s="23">
        <v>0.18872685185185187</v>
      </c>
      <c r="J33" s="24"/>
      <c r="K33" s="24">
        <v>28</v>
      </c>
      <c r="L33" s="25">
        <v>1</v>
      </c>
      <c r="M33" s="26">
        <f t="shared" si="0"/>
        <v>0.42475694444444445</v>
      </c>
      <c r="N33" s="27">
        <f t="shared" si="1"/>
        <v>0</v>
      </c>
      <c r="O33" s="27">
        <f t="shared" si="2"/>
        <v>60</v>
      </c>
      <c r="P33" s="28">
        <v>1</v>
      </c>
      <c r="Q33" s="28">
        <v>16</v>
      </c>
    </row>
    <row r="34" spans="1:17" ht="12.75">
      <c r="A34" s="15">
        <v>13</v>
      </c>
      <c r="B34" s="29" t="s">
        <v>84</v>
      </c>
      <c r="C34" s="17" t="s">
        <v>85</v>
      </c>
      <c r="D34" s="18" t="s">
        <v>83</v>
      </c>
      <c r="E34" s="19">
        <v>0.24</v>
      </c>
      <c r="F34" s="20"/>
      <c r="G34" s="21">
        <v>18</v>
      </c>
      <c r="H34" s="22">
        <v>2</v>
      </c>
      <c r="I34" s="23">
        <v>0.18024305555555556</v>
      </c>
      <c r="J34" s="24"/>
      <c r="K34" s="24">
        <v>21</v>
      </c>
      <c r="L34" s="25">
        <v>2</v>
      </c>
      <c r="M34" s="26">
        <f t="shared" si="0"/>
        <v>0.4202430555555555</v>
      </c>
      <c r="N34" s="27">
        <f t="shared" si="1"/>
        <v>0</v>
      </c>
      <c r="O34" s="27">
        <f t="shared" si="2"/>
        <v>39</v>
      </c>
      <c r="P34" s="28">
        <v>2</v>
      </c>
      <c r="Q34" s="28">
        <v>26</v>
      </c>
    </row>
    <row r="35" spans="1:17" ht="12.75">
      <c r="A35" s="15">
        <v>32</v>
      </c>
      <c r="B35" s="29" t="s">
        <v>86</v>
      </c>
      <c r="C35" s="17" t="s">
        <v>87</v>
      </c>
      <c r="D35" s="18" t="s">
        <v>83</v>
      </c>
      <c r="E35" s="19">
        <v>0.2395138888888889</v>
      </c>
      <c r="F35" s="20"/>
      <c r="G35" s="21">
        <v>6</v>
      </c>
      <c r="H35" s="22">
        <v>3</v>
      </c>
      <c r="I35" s="23">
        <v>0.18515046296296298</v>
      </c>
      <c r="J35" s="24"/>
      <c r="K35" s="24">
        <v>11</v>
      </c>
      <c r="L35" s="25">
        <v>3</v>
      </c>
      <c r="M35" s="26">
        <f t="shared" si="0"/>
        <v>0.42466435185185186</v>
      </c>
      <c r="N35" s="27">
        <f t="shared" si="1"/>
        <v>0</v>
      </c>
      <c r="O35" s="27">
        <f t="shared" si="2"/>
        <v>17</v>
      </c>
      <c r="P35" s="28">
        <v>3</v>
      </c>
      <c r="Q35" s="28">
        <v>28</v>
      </c>
    </row>
    <row r="36" spans="1:17" ht="12.75">
      <c r="A36" s="15"/>
      <c r="B36" s="29"/>
      <c r="C36" s="17"/>
      <c r="D36" s="18"/>
      <c r="E36" s="19"/>
      <c r="F36" s="20"/>
      <c r="G36" s="21"/>
      <c r="H36" s="22"/>
      <c r="I36" s="23"/>
      <c r="J36" s="24"/>
      <c r="K36" s="24"/>
      <c r="L36" s="25"/>
      <c r="M36" s="26"/>
      <c r="N36" s="27"/>
      <c r="O36" s="27"/>
      <c r="P36" s="28"/>
      <c r="Q36" s="28"/>
    </row>
    <row r="37" spans="1:17" ht="12.75">
      <c r="A37" s="15"/>
      <c r="B37" s="29"/>
      <c r="C37" s="17"/>
      <c r="D37" s="18"/>
      <c r="E37" s="19"/>
      <c r="F37" s="20"/>
      <c r="G37" s="21"/>
      <c r="H37" s="22"/>
      <c r="I37" s="23"/>
      <c r="J37" s="24"/>
      <c r="K37" s="24"/>
      <c r="L37" s="25"/>
      <c r="M37" s="26"/>
      <c r="N37" s="27"/>
      <c r="O37" s="27"/>
      <c r="P37" s="28"/>
      <c r="Q37" s="28"/>
    </row>
    <row r="38" spans="1:17" ht="12.75">
      <c r="A38" s="32"/>
      <c r="B38" s="29"/>
      <c r="C38" s="33"/>
      <c r="D38" s="18"/>
      <c r="E38" s="19"/>
      <c r="F38" s="20"/>
      <c r="G38" s="21"/>
      <c r="H38" s="22"/>
      <c r="I38" s="23"/>
      <c r="J38" s="24"/>
      <c r="K38" s="24"/>
      <c r="L38" s="25"/>
      <c r="M38" s="26"/>
      <c r="N38" s="27"/>
      <c r="O38" s="27"/>
      <c r="P38" s="28"/>
      <c r="Q38" s="28"/>
    </row>
    <row r="39" spans="1:17" ht="12.75">
      <c r="A39" s="32"/>
      <c r="B39" s="29"/>
      <c r="C39" s="33"/>
      <c r="D39" s="18"/>
      <c r="E39" s="19"/>
      <c r="F39" s="20"/>
      <c r="G39" s="21"/>
      <c r="H39" s="22"/>
      <c r="I39" s="23"/>
      <c r="J39" s="24"/>
      <c r="K39" s="24"/>
      <c r="L39" s="25"/>
      <c r="M39" s="26"/>
      <c r="N39" s="27"/>
      <c r="O39" s="27"/>
      <c r="P39" s="28"/>
      <c r="Q39" s="28"/>
    </row>
    <row r="40" spans="1:17" ht="12.75">
      <c r="A40" s="32"/>
      <c r="B40" s="29"/>
      <c r="C40" s="33"/>
      <c r="D40" s="18"/>
      <c r="E40" s="19"/>
      <c r="F40" s="20"/>
      <c r="G40" s="21"/>
      <c r="H40" s="22"/>
      <c r="I40" s="23"/>
      <c r="J40" s="24"/>
      <c r="K40" s="24"/>
      <c r="L40" s="25"/>
      <c r="M40" s="26"/>
      <c r="N40" s="27"/>
      <c r="O40" s="27"/>
      <c r="P40" s="28"/>
      <c r="Q40" s="28"/>
    </row>
    <row r="41" spans="1:17" ht="12.75">
      <c r="A41" s="32"/>
      <c r="B41" s="29"/>
      <c r="C41" s="33"/>
      <c r="D41" s="18"/>
      <c r="E41" s="19"/>
      <c r="F41" s="20"/>
      <c r="G41" s="21"/>
      <c r="H41" s="22"/>
      <c r="I41" s="23"/>
      <c r="J41" s="24"/>
      <c r="K41" s="24"/>
      <c r="L41" s="25"/>
      <c r="M41" s="26"/>
      <c r="N41" s="27"/>
      <c r="O41" s="27"/>
      <c r="P41" s="28"/>
      <c r="Q41" s="28"/>
    </row>
    <row r="42" spans="1:17" ht="12.75">
      <c r="A42" s="32"/>
      <c r="B42" s="29"/>
      <c r="C42" s="33"/>
      <c r="D42" s="18"/>
      <c r="E42" s="19"/>
      <c r="F42" s="20"/>
      <c r="G42" s="21"/>
      <c r="H42" s="22"/>
      <c r="I42" s="23"/>
      <c r="J42" s="24"/>
      <c r="K42" s="24"/>
      <c r="L42" s="25"/>
      <c r="M42" s="26"/>
      <c r="N42" s="27"/>
      <c r="O42" s="27"/>
      <c r="P42" s="28"/>
      <c r="Q42" s="28"/>
    </row>
    <row r="43" spans="1:17" ht="12.75">
      <c r="A43" s="34"/>
      <c r="B43" s="29"/>
      <c r="C43" s="35"/>
      <c r="D43" s="36"/>
      <c r="E43" s="37"/>
      <c r="F43" s="38"/>
      <c r="G43" s="39"/>
      <c r="H43" s="40"/>
      <c r="I43" s="41"/>
      <c r="J43" s="42"/>
      <c r="K43" s="42"/>
      <c r="L43" s="43"/>
      <c r="M43" s="44"/>
      <c r="N43" s="45"/>
      <c r="O43" s="45"/>
      <c r="P43" s="46"/>
      <c r="Q43" s="46"/>
    </row>
    <row r="44" spans="1:17" ht="12.75">
      <c r="A44" s="34"/>
      <c r="B44" s="29"/>
      <c r="C44" s="35"/>
      <c r="D44" s="36"/>
      <c r="E44" s="37"/>
      <c r="F44" s="38"/>
      <c r="G44" s="39"/>
      <c r="H44" s="40"/>
      <c r="I44" s="41"/>
      <c r="J44" s="42"/>
      <c r="K44" s="42"/>
      <c r="L44" s="43"/>
      <c r="M44" s="44"/>
      <c r="N44" s="45"/>
      <c r="O44" s="45"/>
      <c r="P44" s="46"/>
      <c r="Q44" s="46"/>
    </row>
    <row r="45" spans="1:17" ht="12.75">
      <c r="A45" s="34"/>
      <c r="B45" s="29"/>
      <c r="C45" s="35"/>
      <c r="D45" s="36"/>
      <c r="E45" s="37"/>
      <c r="F45" s="38"/>
      <c r="G45" s="39"/>
      <c r="H45" s="40"/>
      <c r="I45" s="41"/>
      <c r="J45" s="42"/>
      <c r="K45" s="42"/>
      <c r="L45" s="43"/>
      <c r="M45" s="44"/>
      <c r="N45" s="45"/>
      <c r="O45" s="45"/>
      <c r="P45" s="46"/>
      <c r="Q45" s="46"/>
    </row>
    <row r="46" spans="1:17" ht="12.75">
      <c r="A46" s="34"/>
      <c r="B46" s="29"/>
      <c r="C46" s="35"/>
      <c r="D46" s="36"/>
      <c r="E46" s="37"/>
      <c r="F46" s="38"/>
      <c r="G46" s="39"/>
      <c r="H46" s="40"/>
      <c r="I46" s="41"/>
      <c r="J46" s="42"/>
      <c r="K46" s="42"/>
      <c r="L46" s="43"/>
      <c r="M46" s="44"/>
      <c r="N46" s="45"/>
      <c r="O46" s="45"/>
      <c r="P46" s="46"/>
      <c r="Q46" s="46"/>
    </row>
    <row r="47" spans="1:17" ht="12.75">
      <c r="A47" s="34"/>
      <c r="B47" s="47"/>
      <c r="C47" s="35"/>
      <c r="D47" s="36"/>
      <c r="E47" s="37"/>
      <c r="F47" s="38"/>
      <c r="G47" s="39"/>
      <c r="H47" s="40"/>
      <c r="I47" s="41"/>
      <c r="J47" s="42"/>
      <c r="K47" s="42"/>
      <c r="L47" s="43"/>
      <c r="M47" s="44"/>
      <c r="N47" s="45"/>
      <c r="O47" s="45"/>
      <c r="P47" s="46"/>
      <c r="Q47" s="46"/>
    </row>
    <row r="48" spans="1:17" ht="12.75">
      <c r="A48" s="34"/>
      <c r="B48" s="29"/>
      <c r="C48" s="35"/>
      <c r="D48" s="48"/>
      <c r="E48" s="37"/>
      <c r="F48" s="38"/>
      <c r="G48" s="39"/>
      <c r="H48" s="40"/>
      <c r="I48" s="41"/>
      <c r="J48" s="42"/>
      <c r="K48" s="42"/>
      <c r="L48" s="43"/>
      <c r="M48" s="44"/>
      <c r="N48" s="45"/>
      <c r="O48" s="45"/>
      <c r="P48" s="46"/>
      <c r="Q48" s="46"/>
    </row>
  </sheetData>
  <sheetProtection/>
  <printOptions horizontalCentered="1" verticalCentered="1"/>
  <pageMargins left="0.2362204724409449" right="0.2362204724409449" top="0.7480314960629921" bottom="0.7480314960629921" header="0.31496062992125984" footer="0.31496062992125984"/>
  <pageSetup blackAndWhite="1"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ČVUT v Praze, fakulta stavební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Hora</dc:creator>
  <cp:keywords/>
  <dc:description/>
  <cp:lastModifiedBy>Hora</cp:lastModifiedBy>
  <cp:lastPrinted>2013-03-20T18:18:51Z</cp:lastPrinted>
  <dcterms:created xsi:type="dcterms:W3CDTF">2013-03-17T17:47:53Z</dcterms:created>
  <dcterms:modified xsi:type="dcterms:W3CDTF">2013-03-20T18:18:52Z</dcterms:modified>
  <cp:category/>
  <cp:version/>
  <cp:contentType/>
  <cp:contentStatus/>
</cp:coreProperties>
</file>